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Y:\Power Contracts\RS_2245 RFP and Unsolicited Offers\RFPs\2022\EML Renewables RFP\Documents\6. Documents to Post to Public RFP Site\PDF to Post\"/>
    </mc:Choice>
  </mc:AlternateContent>
  <xr:revisionPtr revIDLastSave="0" documentId="13_ncr:1_{29AFD8C3-3B49-4FC7-B7CF-81D330943CF7}" xr6:coauthVersionLast="46" xr6:coauthVersionMax="46" xr10:uidLastSave="{00000000-0000-0000-0000-000000000000}"/>
  <bookViews>
    <workbookView xWindow="28680" yWindow="-120" windowWidth="29040" windowHeight="15840" tabRatio="663" xr2:uid="{00000000-000D-0000-FFFF-FFFF00000000}"/>
  </bookViews>
  <sheets>
    <sheet name="PST" sheetId="1" r:id="rId1"/>
    <sheet name="Resource Only PPA Pricing" sheetId="2" r:id="rId2"/>
    <sheet name="Resource + BESS PPA Pricing" sheetId="4" r:id="rId3"/>
    <sheet name="Property Taxes" sheetId="5" r:id="rId4"/>
    <sheet name="Lease Payment " sheetId="3"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3" l="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K56" i="3" s="1"/>
  <c r="E10" i="5"/>
  <c r="E11" i="5" s="1"/>
  <c r="E12" i="5" s="1"/>
  <c r="E13" i="5" s="1"/>
  <c r="E14" i="5" s="1"/>
  <c r="E15" i="5" s="1"/>
  <c r="E16" i="5" s="1"/>
  <c r="E17" i="5" s="1"/>
  <c r="E18" i="5" s="1"/>
  <c r="E19" i="5" s="1"/>
  <c r="E20" i="5" s="1"/>
  <c r="E21" i="5" s="1"/>
  <c r="E22" i="5" s="1"/>
  <c r="E23" i="5" s="1"/>
  <c r="E24" i="5" s="1"/>
  <c r="E25" i="5" s="1"/>
  <c r="E26" i="5" s="1"/>
  <c r="E27" i="5" s="1"/>
  <c r="E28" i="5" s="1"/>
  <c r="E29" i="5" s="1"/>
  <c r="E30" i="5" s="1"/>
  <c r="E31" i="5" s="1"/>
  <c r="E32" i="5" s="1"/>
  <c r="E33" i="5" s="1"/>
  <c r="E34" i="5" s="1"/>
  <c r="E35" i="5" s="1"/>
  <c r="E36" i="5" s="1"/>
  <c r="E37" i="5" s="1"/>
  <c r="E38" i="5" s="1"/>
  <c r="E39" i="5" s="1"/>
  <c r="E40" i="5" s="1"/>
  <c r="E41" i="5" s="1"/>
  <c r="E42" i="5" s="1"/>
  <c r="E43" i="5" s="1"/>
  <c r="E44" i="5" s="1"/>
  <c r="E45" i="5" s="1"/>
  <c r="E46" i="5" s="1"/>
  <c r="E47" i="5" s="1"/>
  <c r="E48" i="5" s="1"/>
  <c r="E49" i="5" s="1"/>
  <c r="E50" i="5" s="1"/>
  <c r="E51" i="5" s="1"/>
  <c r="E52" i="5" s="1"/>
  <c r="E53" i="5" s="1"/>
  <c r="E54" i="5" s="1"/>
  <c r="E55" i="5" s="1"/>
  <c r="E56" i="5" s="1"/>
  <c r="E57" i="5" s="1"/>
  <c r="B10" i="5"/>
  <c r="B11" i="5" s="1"/>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13" i="4"/>
  <c r="B14" i="4" s="1"/>
  <c r="B15" i="4" s="1"/>
  <c r="B16" i="4" s="1"/>
  <c r="B17" i="4" s="1"/>
  <c r="B18" i="4" s="1"/>
  <c r="B19" i="4" s="1"/>
  <c r="B20" i="4" s="1"/>
  <c r="B21" i="4" s="1"/>
  <c r="B22" i="4" s="1"/>
  <c r="B23" i="4" s="1"/>
  <c r="B24" i="4" s="1"/>
  <c r="B25" i="4" s="1"/>
  <c r="B26" i="4" s="1"/>
  <c r="B27" i="4" s="1"/>
  <c r="B28" i="4" s="1"/>
  <c r="B29" i="4" s="1"/>
  <c r="B30" i="4" s="1"/>
  <c r="B31" i="4" s="1"/>
  <c r="B32" i="4" s="1"/>
  <c r="B33" i="4" s="1"/>
  <c r="B34" i="4" s="1"/>
  <c r="B13" i="2"/>
  <c r="B14" i="2" s="1"/>
  <c r="B15" i="2" s="1"/>
  <c r="B16" i="2" s="1"/>
  <c r="B17" i="2" s="1"/>
  <c r="B18" i="2" s="1"/>
  <c r="B19" i="2" s="1"/>
  <c r="B20" i="2" s="1"/>
  <c r="B21" i="2" s="1"/>
  <c r="B22" i="2" s="1"/>
  <c r="B23" i="2" s="1"/>
  <c r="B24" i="2" s="1"/>
  <c r="B25" i="2" s="1"/>
  <c r="B26" i="2" s="1"/>
  <c r="B27" i="2" s="1"/>
  <c r="B28" i="2" s="1"/>
  <c r="B29" i="2" s="1"/>
  <c r="B30" i="2" s="1"/>
  <c r="B31" i="2" s="1"/>
  <c r="B32" i="2" s="1"/>
  <c r="B33" i="2" s="1"/>
  <c r="B34" i="2" s="1"/>
  <c r="E16" i="3" l="1"/>
  <c r="E36" i="3"/>
  <c r="H13" i="3"/>
  <c r="H35" i="3"/>
  <c r="H48" i="3"/>
  <c r="K25" i="3"/>
  <c r="E9" i="3"/>
  <c r="E17" i="3"/>
  <c r="E27" i="3"/>
  <c r="E39" i="3"/>
  <c r="E49" i="3"/>
  <c r="H16" i="3"/>
  <c r="H26" i="3"/>
  <c r="H36" i="3"/>
  <c r="H49" i="3"/>
  <c r="K14" i="3"/>
  <c r="K26" i="3"/>
  <c r="K36" i="3"/>
  <c r="E15" i="3"/>
  <c r="E35" i="3"/>
  <c r="H12" i="3"/>
  <c r="H34" i="3"/>
  <c r="H45" i="3"/>
  <c r="K22" i="3"/>
  <c r="E48" i="3"/>
  <c r="K35" i="3"/>
  <c r="H9" i="3"/>
  <c r="E18" i="3"/>
  <c r="E28" i="3"/>
  <c r="E40" i="3"/>
  <c r="E50" i="3"/>
  <c r="H17" i="3"/>
  <c r="H27" i="3"/>
  <c r="H37" i="3"/>
  <c r="H50" i="3"/>
  <c r="K17" i="3"/>
  <c r="K27" i="3"/>
  <c r="K38" i="3"/>
  <c r="E25" i="3"/>
  <c r="E47" i="3"/>
  <c r="H24" i="3"/>
  <c r="K12" i="3"/>
  <c r="K34" i="3"/>
  <c r="E26" i="3"/>
  <c r="H25" i="3"/>
  <c r="K13" i="3"/>
  <c r="K9" i="3"/>
  <c r="E19" i="3"/>
  <c r="E31" i="3"/>
  <c r="E41" i="3"/>
  <c r="E55" i="3"/>
  <c r="H18" i="3"/>
  <c r="H28" i="3"/>
  <c r="H40" i="3"/>
  <c r="H51" i="3"/>
  <c r="K18" i="3"/>
  <c r="K28" i="3"/>
  <c r="K41" i="3"/>
  <c r="E10" i="3"/>
  <c r="E20" i="3"/>
  <c r="E32" i="3"/>
  <c r="E42" i="3"/>
  <c r="E56" i="3"/>
  <c r="H19" i="3"/>
  <c r="H29" i="3"/>
  <c r="H41" i="3"/>
  <c r="H56" i="3"/>
  <c r="K19" i="3"/>
  <c r="K29" i="3"/>
  <c r="K42" i="3"/>
  <c r="E11" i="3"/>
  <c r="E23" i="3"/>
  <c r="E33" i="3"/>
  <c r="E43" i="3"/>
  <c r="H10" i="3"/>
  <c r="H20" i="3"/>
  <c r="H32" i="3"/>
  <c r="H42" i="3"/>
  <c r="K10" i="3"/>
  <c r="K20" i="3"/>
  <c r="K30" i="3"/>
  <c r="K43" i="3"/>
  <c r="E12" i="3"/>
  <c r="E24" i="3"/>
  <c r="E34" i="3"/>
  <c r="E44" i="3"/>
  <c r="H11" i="3"/>
  <c r="H21" i="3"/>
  <c r="H33" i="3"/>
  <c r="H43" i="3"/>
  <c r="K11" i="3"/>
  <c r="K21" i="3"/>
  <c r="K33" i="3"/>
  <c r="K44" i="3"/>
  <c r="K49" i="3"/>
  <c r="K50" i="3"/>
  <c r="K51" i="3"/>
  <c r="K52" i="3"/>
  <c r="E51" i="3"/>
  <c r="H44" i="3"/>
  <c r="H52" i="3"/>
  <c r="K37" i="3"/>
  <c r="K45" i="3"/>
  <c r="K53" i="3"/>
  <c r="K54" i="3"/>
  <c r="E52" i="3"/>
  <c r="H53" i="3"/>
  <c r="K46" i="3"/>
  <c r="E13" i="3"/>
  <c r="E21" i="3"/>
  <c r="E29" i="3"/>
  <c r="E37" i="3"/>
  <c r="E45" i="3"/>
  <c r="E53" i="3"/>
  <c r="H14" i="3"/>
  <c r="H22" i="3"/>
  <c r="H30" i="3"/>
  <c r="H38" i="3"/>
  <c r="H46" i="3"/>
  <c r="H54" i="3"/>
  <c r="K15" i="3"/>
  <c r="K23" i="3"/>
  <c r="K31" i="3"/>
  <c r="K39" i="3"/>
  <c r="K47" i="3"/>
  <c r="K55" i="3"/>
  <c r="E14" i="3"/>
  <c r="E22" i="3"/>
  <c r="E30" i="3"/>
  <c r="E38" i="3"/>
  <c r="E46" i="3"/>
  <c r="E54" i="3"/>
  <c r="H15" i="3"/>
  <c r="H23" i="3"/>
  <c r="H31" i="3"/>
  <c r="H39" i="3"/>
  <c r="H47" i="3"/>
  <c r="H55" i="3"/>
  <c r="K16" i="3"/>
  <c r="K24" i="3"/>
  <c r="K32" i="3"/>
  <c r="K40" i="3"/>
  <c r="K48" i="3"/>
</calcChain>
</file>

<file path=xl/sharedStrings.xml><?xml version="1.0" encoding="utf-8"?>
<sst xmlns="http://schemas.openxmlformats.org/spreadsheetml/2006/main" count="162" uniqueCount="89">
  <si>
    <t>QUESTIONS</t>
  </si>
  <si>
    <t>Bidder and Proposal Information</t>
  </si>
  <si>
    <t>Bidder ID</t>
  </si>
  <si>
    <t>Proposal ID</t>
  </si>
  <si>
    <t>Resource ID</t>
  </si>
  <si>
    <t>Resource Type (Solar or Wind)</t>
  </si>
  <si>
    <t>Is the proposal mutually exclusive to another proposal?</t>
  </si>
  <si>
    <t> If yes, provide the Propsal IDs of the mutually exclusive proposal(s).</t>
  </si>
  <si>
    <t>Proposal Type (PPA or BOT)</t>
  </si>
  <si>
    <t>Guaranteed Project Capacity of the Resource</t>
  </si>
  <si>
    <t>Are the solar panels fixed or tracking?</t>
  </si>
  <si>
    <t>Provide annual degradation assumption (%) over the life of the Resource</t>
  </si>
  <si>
    <t>How were the hourly generation profiles included in Appendix D Attachment B derived?</t>
  </si>
  <si>
    <t>PPAs</t>
  </si>
  <si>
    <r>
      <t xml:space="preserve">Provide the </t>
    </r>
    <r>
      <rPr>
        <u/>
        <sz val="10"/>
        <rFont val="Calibri"/>
        <family val="2"/>
        <scheme val="minor"/>
      </rPr>
      <t>end date</t>
    </r>
    <r>
      <rPr>
        <sz val="10"/>
        <rFont val="Calibri"/>
        <family val="2"/>
        <scheme val="minor"/>
      </rPr>
      <t xml:space="preserve"> of the PPA term. </t>
    </r>
  </si>
  <si>
    <t>PPA Pricing - Please fill out the "Resource - Only PPA Pricing" tab with the annual PPA Price for each year of the contract term.</t>
  </si>
  <si>
    <t>COMPLETE RESOURCE-ONLY PPA PRICING TAB</t>
  </si>
  <si>
    <t>PPA Pricing - If submitting an optional BESS with the resource, please fill out the "Resource + BESS PPA Pricing" tab with the annual PPA Price for each year of the contract term.</t>
  </si>
  <si>
    <t>COMPLETE RESOURCE + BESS PPA PRICING TAB</t>
  </si>
  <si>
    <t>Please Indicate whether or not the bidder has submitted an application for any property tax abatements, reductions,  incentives, or subsidies for the project (Yes/No)</t>
  </si>
  <si>
    <t>BOTs</t>
  </si>
  <si>
    <t>BOT Price - Complete the detailed cost breakdown of the total aquisition price in Appendix D Attachment A.</t>
  </si>
  <si>
    <t>COMPLETE APPENDIX D - ATTACHMENT A</t>
  </si>
  <si>
    <t>Please provide for the proposed Project the estimated fixed O&amp;M expense that will not change based on the Project's energy output.  The estimate should include the cost components outlined in the Scope Book.  The O&amp;M estimate should not include property tax or insurance. ($/kW-yr.)</t>
  </si>
  <si>
    <t>Solar BOT: Guaranteed Investment Tax Credit (ITC) - Provide the guaranteed ITC percentage (30%, 26%, 22%, or 10%) for the Project.</t>
  </si>
  <si>
    <t>Wind BOT: Guranteeed Production Tax Credit (PTC) - Provided the guaranteed PTC $/MWh ($25/MWh, $20/MWh, $15/MWh or $10/MWh) for the project.</t>
  </si>
  <si>
    <r>
      <t xml:space="preserve">Safe Harbor Year - Please provide the year in which construction of the resource will commence for purposes of ITC accreditation and the means by which commencement of construction of the resource will occur </t>
    </r>
    <r>
      <rPr>
        <sz val="10"/>
        <rFont val="Calibri"/>
        <family val="2"/>
      </rPr>
      <t>(physical work test or five percent (5%) spend test).</t>
    </r>
  </si>
  <si>
    <t>Please provide the useful life assumption for the resource (years)</t>
  </si>
  <si>
    <t>Confirm that the optional Battery Energy Storage System (BESS) is DC coupled.  (Yes/No)</t>
  </si>
  <si>
    <t>Provide the power rating/capacity of the Battery Energy Storage System (BESS).  [MW]</t>
  </si>
  <si>
    <t>Provide the energy capacity/duration of Battery Energy Storage System (BESS).  [MWh]</t>
  </si>
  <si>
    <t>Provide the annual power rating/capacity degradation assumption (%) over the life of the Battery Energy Storage System (BESS).</t>
  </si>
  <si>
    <t>Provide the annual energy capacity/duration degradation assumption (%) over the life of the Battery Energy Storage System (BESS).</t>
  </si>
  <si>
    <t>Provide the useful life assumption for the Battery Energy Storage System (BESS).  (years)</t>
  </si>
  <si>
    <r>
      <t xml:space="preserve">Provide for the Battery Energy Storage Resource (BESS) the estimated fixed O&amp;M expense that will not change based on energy output of the BESS.  The fixed O&amp;M estimate should include the following cost components:  basic maintenance (checking connections, cleaning equipment, replacing electrical components) and setting and reconfiguring dispatch schedule.  The fixed O&amp;M estimate </t>
    </r>
    <r>
      <rPr>
        <u/>
        <sz val="10"/>
        <rFont val="Calibri"/>
        <family val="2"/>
      </rPr>
      <t>should not include</t>
    </r>
    <r>
      <rPr>
        <sz val="10"/>
        <rFont val="Calibri"/>
        <family val="2"/>
        <scheme val="minor"/>
      </rPr>
      <t xml:space="preserve"> property tax or insurance.  ($/kW-yr)</t>
    </r>
  </si>
  <si>
    <t>Is the BESS capable of being charged 100% by the resource?  (Yes/No)</t>
  </si>
  <si>
    <t xml:space="preserve">Please provide the estimated annual property taxes for the project in the "Property Taxes" tab. </t>
  </si>
  <si>
    <t>COMPLETE PROPERTY TAXES TAB</t>
  </si>
  <si>
    <t>Lease Cost</t>
  </si>
  <si>
    <t>Annual Lease Cost $ - Please fill out the "Lease Payment" tab with the annual lease payments.</t>
  </si>
  <si>
    <t>COMPLETE LEASE PAYMENT TAB</t>
  </si>
  <si>
    <t>Provide the acreage associated with the annual lease payment provided in the "Lease Payment" tab.</t>
  </si>
  <si>
    <t>Extension Option - Provide the term(s) (in years) of any lease extension options (if applicable).</t>
  </si>
  <si>
    <t>Resource PPA Pricing</t>
  </si>
  <si>
    <t xml:space="preserve">[1] </t>
  </si>
  <si>
    <t>Indicate whether the PPA pricing is fixed for the entire term or varies from year to year.</t>
  </si>
  <si>
    <t xml:space="preserve">[2] </t>
  </si>
  <si>
    <t>Provide the "all-in" Energy Price, expressed in nominal $/MWh, that is either fixed or defined annually. The "all-in" Energy Price must reflect the amount (including any related fees and expenses) that EAL would pay to Seller for all aspects related to, and all products associated with, the provision, generation, and delivery to EAL of energy, Capacity, capacity-related benefits, Other Electric Products, and Environmental Attributes and Seller’s performance and risks under the PPA, including, without limitation, the allocation of  interconnection, deliverability, and transmission related costs to Seller under the RFP and the effects of any applicable tax credit or other subsidy.</t>
  </si>
  <si>
    <t xml:space="preserve">[3] </t>
  </si>
  <si>
    <r>
      <t xml:space="preserve">Populate Column C of the table to reflect the PPA price for each year of the PPA term, beginning in the PPA start year provided in </t>
    </r>
    <r>
      <rPr>
        <b/>
        <i/>
        <sz val="11"/>
        <rFont val="Calibri"/>
        <family val="2"/>
      </rPr>
      <t>line 18</t>
    </r>
    <r>
      <rPr>
        <sz val="11"/>
        <rFont val="Calibri"/>
        <family val="2"/>
      </rPr>
      <t xml:space="preserve"> of the PST. </t>
    </r>
  </si>
  <si>
    <t>[1]</t>
  </si>
  <si>
    <t>Fixed or Variable (Annual) Pricing?</t>
  </si>
  <si>
    <t>[2]</t>
  </si>
  <si>
    <t>First Year Energy Price [Nominal $/MWh]</t>
  </si>
  <si>
    <t>Calendar Year</t>
  </si>
  <si>
    <t>Resource Only PPA Energy Price
[Nominal $/MWh]</t>
  </si>
  <si>
    <t>[3]</t>
  </si>
  <si>
    <t>[4]</t>
  </si>
  <si>
    <t>Confirm the PPA price was provided in Calendar Year (Yes/No)</t>
  </si>
  <si>
    <t>Resource + BESS PPA Pricing</t>
  </si>
  <si>
    <t>Indicate whether the PPA pricing is fixed for the entire term, or variable.</t>
  </si>
  <si>
    <t>Fixed or Variable Pricing?</t>
  </si>
  <si>
    <t>Solar + BESS PPA Energy Price
[Nominal $/MWh]</t>
  </si>
  <si>
    <t>Property Tax Estimates</t>
  </si>
  <si>
    <r>
      <rPr>
        <b/>
        <sz val="11"/>
        <rFont val="Calibri"/>
        <family val="2"/>
      </rPr>
      <t xml:space="preserve">Property Tax Expense: </t>
    </r>
    <r>
      <rPr>
        <sz val="11"/>
        <rFont val="Calibri"/>
        <family val="2"/>
        <scheme val="minor"/>
      </rPr>
      <t>Provide the estimated annual property tax expense for each year of the project's useful life, beginning at COD.</t>
    </r>
  </si>
  <si>
    <r>
      <rPr>
        <b/>
        <sz val="11"/>
        <rFont val="Calibri"/>
        <family val="2"/>
      </rPr>
      <t xml:space="preserve">Property Tax Abatments: </t>
    </r>
    <r>
      <rPr>
        <sz val="11"/>
        <rFont val="Calibri"/>
        <family val="2"/>
        <scheme val="minor"/>
      </rPr>
      <t xml:space="preserve">If the bidder has submited an application for property tax abatements, reductions, incentives, or subsidies, </t>
    </r>
    <r>
      <rPr>
        <b/>
        <u/>
        <sz val="11"/>
        <rFont val="Calibri"/>
        <family val="2"/>
        <scheme val="minor"/>
      </rPr>
      <t>please provide the estimated annual property tax expense, accounting for any property tax abatements</t>
    </r>
    <r>
      <rPr>
        <sz val="11"/>
        <rFont val="Calibri"/>
        <family val="2"/>
        <scheme val="minor"/>
      </rPr>
      <t>, for each year of the project's useful life, beginning at COD.</t>
    </r>
  </si>
  <si>
    <r>
      <t xml:space="preserve">Estimated Annual Property Tax Expense 
</t>
    </r>
    <r>
      <rPr>
        <b/>
        <i/>
        <u/>
        <sz val="12"/>
        <rFont val="Calibri"/>
        <family val="2"/>
      </rPr>
      <t>WITHOUT</t>
    </r>
    <r>
      <rPr>
        <b/>
        <i/>
        <sz val="12"/>
        <rFont val="Calibri"/>
        <family val="2"/>
      </rPr>
      <t xml:space="preserve"> </t>
    </r>
    <r>
      <rPr>
        <b/>
        <sz val="11"/>
        <rFont val="Calibri"/>
        <family val="2"/>
      </rPr>
      <t>Tax Abatements</t>
    </r>
    <r>
      <rPr>
        <b/>
        <sz val="11"/>
        <rFont val="Calibri"/>
        <family val="2"/>
        <scheme val="minor"/>
      </rPr>
      <t xml:space="preserve">
[Nominal $] </t>
    </r>
  </si>
  <si>
    <r>
      <t xml:space="preserve">Estimated Annual  Property Tax Expense 
</t>
    </r>
    <r>
      <rPr>
        <b/>
        <i/>
        <u/>
        <sz val="12"/>
        <rFont val="Calibri"/>
        <family val="2"/>
      </rPr>
      <t>WITH</t>
    </r>
    <r>
      <rPr>
        <b/>
        <sz val="11"/>
        <rFont val="Calibri"/>
        <family val="2"/>
        <scheme val="minor"/>
      </rPr>
      <t xml:space="preserve"> Applicable Property Tax Abatements
[Nominal $] </t>
    </r>
  </si>
  <si>
    <t>Annual Lease Payment</t>
  </si>
  <si>
    <t>Provide the annual lease cost for each year of the intial lease term, beginning in the start year of the initial lease term provided in line 44 of the PST.</t>
  </si>
  <si>
    <t xml:space="preserve">If applicable, provide the annual lease cost for each year of the extension option period, beginning in the first year of the extension period. </t>
  </si>
  <si>
    <t xml:space="preserve">[3], [4] </t>
  </si>
  <si>
    <t xml:space="preserve">If more than one lease extension option is offered, provide the annual lease cost for each year of the the additional option periods. </t>
  </si>
  <si>
    <t xml:space="preserve">Intial Operating term </t>
  </si>
  <si>
    <t xml:space="preserve">
Annual Lease Payment
[Nominal $] </t>
  </si>
  <si>
    <t>Optional 
Lease Extension Term 1</t>
  </si>
  <si>
    <t>Optional
Lease Extension Term 2</t>
  </si>
  <si>
    <t>Optional
Lease Extension Term 3</t>
  </si>
  <si>
    <t>Guaranteed Substantial Completion Date - Enter the date that the Resource is guaranteed to be online, interconnected to the EML transmission system, and available for continuous operation and to have satisfied the other requirements for Substantial Completion.  This date may be no later than May 31, 2025.</t>
  </si>
  <si>
    <t>Initial Operating Term - Please provide the start date of the initial operating term of the lease payments for which EML will be responsible.</t>
  </si>
  <si>
    <t>Initial Operating Term - Please provide the end date of the initial operating term of the lease payments for which EML will be responsible.</t>
  </si>
  <si>
    <t>Bidder Name</t>
  </si>
  <si>
    <r>
      <t xml:space="preserve">Provide the </t>
    </r>
    <r>
      <rPr>
        <u/>
        <sz val="10"/>
        <rFont val="Calibri"/>
        <family val="2"/>
        <scheme val="minor"/>
      </rPr>
      <t>start date</t>
    </r>
    <r>
      <rPr>
        <sz val="10"/>
        <rFont val="Calibri"/>
        <family val="2"/>
        <scheme val="minor"/>
      </rPr>
      <t xml:space="preserve"> of the PPA term.</t>
    </r>
  </si>
  <si>
    <t xml:space="preserve">Is a Battery Energy Storage System (BESS) included as an option in the proposal?  (Yes/No)  If yes, please answer questions 32-39.  If no, proceed to question 40. </t>
  </si>
  <si>
    <t>PPA Term Length (years)</t>
  </si>
  <si>
    <t>Please indicate if Bidder is providing an Option to Purchase. (Yes/No)</t>
  </si>
  <si>
    <t>If yes, please provide a summary of the purchase options (Pricing, exercise date etc.).</t>
  </si>
  <si>
    <t>Proposal Submission Template</t>
  </si>
  <si>
    <t>Solar BOT: Guaranteed Production Tax Credit (PTC) - Provided the guaranteed PTC $/MWh ($30/MWh, $27.5/MWh, $25/MWh, $5/MWh) for the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</si>
</sst>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9" x14ac:knownFonts="1">
    <font>
      <sz val="10"/>
      <name val="Arial"/>
    </font>
    <font>
      <sz val="10"/>
      <name val="Arial"/>
      <family val="2"/>
    </font>
    <font>
      <sz val="10"/>
      <name val="Arial"/>
      <family val="2"/>
    </font>
    <font>
      <sz val="10"/>
      <name val="Times New Roman"/>
      <family val="1"/>
    </font>
    <font>
      <sz val="11"/>
      <color theme="1"/>
      <name val="Calibri"/>
      <family val="2"/>
      <scheme val="minor"/>
    </font>
    <font>
      <b/>
      <sz val="11"/>
      <color theme="0"/>
      <name val="Calibri"/>
      <family val="2"/>
      <scheme val="minor"/>
    </font>
    <font>
      <sz val="10"/>
      <name val="Calibri"/>
      <family val="2"/>
      <scheme val="minor"/>
    </font>
    <font>
      <sz val="11"/>
      <name val="Arial"/>
      <family val="2"/>
    </font>
    <font>
      <b/>
      <sz val="11"/>
      <name val="Calibri"/>
      <family val="2"/>
      <scheme val="minor"/>
    </font>
    <font>
      <sz val="11"/>
      <name val="Calibri"/>
      <family val="2"/>
    </font>
    <font>
      <sz val="11"/>
      <name val="Calibri"/>
      <family val="2"/>
      <scheme val="minor"/>
    </font>
    <font>
      <b/>
      <sz val="20"/>
      <name val="Calibri"/>
      <family val="2"/>
      <scheme val="minor"/>
    </font>
    <font>
      <sz val="20"/>
      <name val="Arial"/>
      <family val="2"/>
    </font>
    <font>
      <b/>
      <sz val="10"/>
      <name val="Calibri"/>
      <family val="2"/>
      <scheme val="minor"/>
    </font>
    <font>
      <b/>
      <i/>
      <sz val="10"/>
      <name val="Calibri"/>
      <family val="2"/>
      <scheme val="minor"/>
    </font>
    <font>
      <sz val="20"/>
      <name val="Calibri"/>
      <family val="2"/>
      <scheme val="minor"/>
    </font>
    <font>
      <b/>
      <sz val="11"/>
      <name val="Arial"/>
      <family val="2"/>
    </font>
    <font>
      <b/>
      <i/>
      <sz val="11"/>
      <name val="Calibri"/>
      <family val="2"/>
      <scheme val="minor"/>
    </font>
    <font>
      <b/>
      <i/>
      <sz val="11"/>
      <color rgb="FFFF0000"/>
      <name val="Calibri"/>
      <family val="2"/>
      <scheme val="minor"/>
    </font>
    <font>
      <b/>
      <u/>
      <sz val="10"/>
      <name val="Calibri"/>
      <family val="2"/>
      <scheme val="minor"/>
    </font>
    <font>
      <u/>
      <sz val="10"/>
      <name val="Calibri"/>
      <family val="2"/>
      <scheme val="minor"/>
    </font>
    <font>
      <sz val="10"/>
      <name val="Calibri"/>
      <family val="2"/>
    </font>
    <font>
      <u/>
      <sz val="10"/>
      <name val="Calibri"/>
      <family val="2"/>
    </font>
    <font>
      <b/>
      <sz val="11"/>
      <name val="Calibri"/>
      <family val="2"/>
    </font>
    <font>
      <b/>
      <i/>
      <u/>
      <sz val="12"/>
      <name val="Calibri"/>
      <family val="2"/>
    </font>
    <font>
      <b/>
      <u/>
      <sz val="11"/>
      <name val="Calibri"/>
      <family val="2"/>
      <scheme val="minor"/>
    </font>
    <font>
      <b/>
      <i/>
      <sz val="12"/>
      <name val="Calibri"/>
      <family val="2"/>
    </font>
    <font>
      <b/>
      <i/>
      <sz val="11"/>
      <name val="Calibri"/>
      <family val="2"/>
    </font>
    <font>
      <b/>
      <sz val="12"/>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1"/>
        <bgColor indexed="64"/>
      </patternFill>
    </fill>
    <fill>
      <patternFill patternType="solid">
        <fgColor theme="3" tint="0.79998168889431442"/>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3" fontId="2" fillId="0" borderId="0" applyFont="0" applyFill="0" applyBorder="0" applyAlignment="0" applyProtection="0"/>
    <xf numFmtId="0" fontId="3" fillId="0" borderId="0"/>
    <xf numFmtId="0" fontId="2" fillId="0" borderId="0"/>
    <xf numFmtId="0" fontId="2" fillId="0" borderId="0"/>
    <xf numFmtId="0" fontId="4" fillId="0" borderId="0"/>
    <xf numFmtId="0" fontId="1" fillId="0" borderId="0"/>
  </cellStyleXfs>
  <cellXfs count="117">
    <xf numFmtId="0" fontId="0" fillId="0" borderId="0" xfId="0"/>
    <xf numFmtId="1" fontId="8" fillId="2" borderId="0" xfId="1" applyNumberFormat="1" applyFont="1" applyFill="1" applyAlignment="1">
      <alignment horizontal="center"/>
    </xf>
    <xf numFmtId="1" fontId="8" fillId="0" borderId="0" xfId="0" applyNumberFormat="1" applyFont="1" applyAlignment="1">
      <alignment horizontal="center"/>
    </xf>
    <xf numFmtId="3" fontId="8" fillId="2" borderId="0" xfId="1" applyNumberFormat="1" applyFont="1" applyFill="1" applyAlignment="1">
      <alignment horizontal="center" wrapText="1"/>
    </xf>
    <xf numFmtId="1" fontId="5" fillId="3" borderId="1" xfId="1" applyNumberFormat="1" applyFont="1" applyFill="1" applyBorder="1" applyAlignment="1">
      <alignment horizontal="center"/>
    </xf>
    <xf numFmtId="1" fontId="5" fillId="3" borderId="1" xfId="0" applyNumberFormat="1" applyFont="1" applyFill="1" applyBorder="1" applyAlignment="1">
      <alignment horizontal="center"/>
    </xf>
    <xf numFmtId="0" fontId="6" fillId="2" borderId="0" xfId="0" applyFont="1" applyFill="1" applyAlignment="1">
      <alignment vertical="top" wrapText="1"/>
    </xf>
    <xf numFmtId="3" fontId="8" fillId="2" borderId="0" xfId="1" applyNumberFormat="1" applyFont="1" applyFill="1" applyBorder="1" applyAlignment="1">
      <alignment vertical="center"/>
    </xf>
    <xf numFmtId="3" fontId="8" fillId="2" borderId="0" xfId="1" applyNumberFormat="1" applyFont="1" applyFill="1" applyAlignment="1">
      <alignment vertical="center"/>
    </xf>
    <xf numFmtId="0" fontId="7" fillId="0" borderId="0" xfId="0" applyFont="1" applyAlignment="1">
      <alignment vertical="center"/>
    </xf>
    <xf numFmtId="3" fontId="9" fillId="2" borderId="0" xfId="1" applyNumberFormat="1" applyFont="1" applyFill="1" applyBorder="1" applyAlignment="1">
      <alignment horizontal="left" vertical="center"/>
    </xf>
    <xf numFmtId="1" fontId="5" fillId="3" borderId="1" xfId="1" applyNumberFormat="1" applyFont="1" applyFill="1" applyBorder="1" applyAlignment="1">
      <alignment horizontal="center" vertical="center"/>
    </xf>
    <xf numFmtId="3" fontId="11" fillId="2" borderId="0" xfId="1" applyNumberFormat="1" applyFont="1" applyFill="1" applyBorder="1" applyAlignment="1">
      <alignment horizontal="left" vertical="center"/>
    </xf>
    <xf numFmtId="0" fontId="12" fillId="0" borderId="0" xfId="0" applyFont="1"/>
    <xf numFmtId="3" fontId="11" fillId="2" borderId="0" xfId="1" applyNumberFormat="1" applyFont="1" applyFill="1" applyBorder="1" applyAlignment="1"/>
    <xf numFmtId="3" fontId="11" fillId="2" borderId="0" xfId="1" applyNumberFormat="1" applyFont="1" applyFill="1" applyAlignment="1"/>
    <xf numFmtId="0" fontId="8" fillId="2" borderId="0" xfId="0" applyFont="1" applyFill="1" applyAlignment="1">
      <alignment horizontal="center"/>
    </xf>
    <xf numFmtId="0" fontId="15" fillId="0" borderId="0" xfId="0" applyFont="1"/>
    <xf numFmtId="0" fontId="6" fillId="0" borderId="0" xfId="0" applyFont="1"/>
    <xf numFmtId="0" fontId="16" fillId="0" borderId="0" xfId="0" applyFont="1" applyAlignment="1">
      <alignment horizontal="center" vertical="center"/>
    </xf>
    <xf numFmtId="0" fontId="16" fillId="0" borderId="0" xfId="0" applyFont="1" applyAlignment="1">
      <alignment horizontal="center" vertical="top"/>
    </xf>
    <xf numFmtId="0" fontId="10" fillId="2" borderId="0" xfId="0" applyFont="1" applyFill="1" applyAlignment="1">
      <alignment vertical="center" wrapText="1"/>
    </xf>
    <xf numFmtId="0" fontId="7" fillId="0" borderId="0" xfId="0" applyFont="1"/>
    <xf numFmtId="0" fontId="10" fillId="2" borderId="0" xfId="0" applyFont="1" applyFill="1" applyAlignment="1">
      <alignment horizontal="left"/>
    </xf>
    <xf numFmtId="3" fontId="8" fillId="2" borderId="0" xfId="1" applyNumberFormat="1" applyFont="1" applyFill="1" applyBorder="1" applyAlignment="1">
      <alignment horizontal="center"/>
    </xf>
    <xf numFmtId="3" fontId="8" fillId="2" borderId="0" xfId="1" applyNumberFormat="1" applyFont="1" applyFill="1" applyAlignment="1"/>
    <xf numFmtId="0" fontId="7" fillId="0" borderId="1" xfId="0" applyFont="1" applyBorder="1"/>
    <xf numFmtId="3" fontId="17" fillId="2" borderId="0" xfId="1" applyNumberFormat="1" applyFont="1" applyFill="1" applyAlignment="1">
      <alignment horizontal="center"/>
    </xf>
    <xf numFmtId="0" fontId="16" fillId="0" borderId="0" xfId="0" applyFont="1" applyAlignment="1">
      <alignment horizontal="center"/>
    </xf>
    <xf numFmtId="3" fontId="18" fillId="0" borderId="0" xfId="1" applyNumberFormat="1" applyFont="1" applyFill="1" applyAlignment="1">
      <alignment horizontal="center"/>
    </xf>
    <xf numFmtId="0" fontId="8" fillId="0" borderId="0" xfId="0" applyFont="1" applyAlignment="1">
      <alignment horizontal="right" vertical="center"/>
    </xf>
    <xf numFmtId="0" fontId="10" fillId="0" borderId="0" xfId="0" applyFont="1"/>
    <xf numFmtId="0" fontId="8" fillId="0" borderId="0" xfId="0" applyFont="1" applyAlignment="1">
      <alignment horizontal="center" vertical="center"/>
    </xf>
    <xf numFmtId="0" fontId="10" fillId="4" borderId="0" xfId="0" applyFont="1" applyFill="1" applyAlignment="1">
      <alignment horizontal="left"/>
    </xf>
    <xf numFmtId="3" fontId="8" fillId="4" borderId="0" xfId="1" applyNumberFormat="1" applyFont="1" applyFill="1" applyBorder="1" applyAlignment="1">
      <alignment horizontal="center"/>
    </xf>
    <xf numFmtId="3" fontId="8" fillId="4" borderId="0" xfId="1" applyNumberFormat="1" applyFont="1" applyFill="1" applyAlignment="1"/>
    <xf numFmtId="0" fontId="10" fillId="4" borderId="0" xfId="0" applyFont="1" applyFill="1"/>
    <xf numFmtId="0" fontId="10" fillId="2" borderId="0" xfId="0" applyFont="1" applyFill="1"/>
    <xf numFmtId="0" fontId="8" fillId="0" borderId="0" xfId="0" applyFont="1" applyAlignment="1">
      <alignment horizontal="right"/>
    </xf>
    <xf numFmtId="1" fontId="5" fillId="2" borderId="2" xfId="1" applyNumberFormat="1" applyFont="1" applyFill="1" applyBorder="1" applyAlignment="1">
      <alignment horizontal="center" vertical="center"/>
    </xf>
    <xf numFmtId="0" fontId="7" fillId="0" borderId="2" xfId="0" applyFont="1" applyBorder="1"/>
    <xf numFmtId="1" fontId="5" fillId="3" borderId="3" xfId="1" applyNumberFormat="1" applyFont="1" applyFill="1" applyBorder="1" applyAlignment="1">
      <alignment horizontal="center"/>
    </xf>
    <xf numFmtId="0" fontId="16" fillId="0" borderId="0" xfId="0" applyFont="1" applyBorder="1" applyAlignment="1">
      <alignment horizontal="center"/>
    </xf>
    <xf numFmtId="3" fontId="8" fillId="2" borderId="0" xfId="1" applyNumberFormat="1" applyFont="1" applyFill="1" applyBorder="1" applyAlignment="1">
      <alignment horizontal="center" wrapText="1"/>
    </xf>
    <xf numFmtId="0" fontId="6" fillId="0" borderId="1" xfId="0" applyFont="1" applyBorder="1" applyProtection="1">
      <protection locked="0"/>
    </xf>
    <xf numFmtId="0" fontId="19" fillId="0" borderId="1" xfId="0" applyFont="1" applyBorder="1" applyAlignment="1" applyProtection="1">
      <alignment wrapText="1"/>
      <protection locked="0"/>
    </xf>
    <xf numFmtId="0" fontId="6" fillId="0" borderId="1" xfId="3" applyFont="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6" fillId="0" borderId="1" xfId="3" applyFont="1" applyFill="1" applyBorder="1" applyAlignment="1" applyProtection="1">
      <alignment horizontal="center" vertical="center" wrapText="1"/>
      <protection locked="0"/>
    </xf>
    <xf numFmtId="0" fontId="6" fillId="0" borderId="1" xfId="0" applyFont="1" applyFill="1" applyBorder="1" applyProtection="1">
      <protection locked="0"/>
    </xf>
    <xf numFmtId="0" fontId="6" fillId="0" borderId="1" xfId="0" applyFont="1" applyBorder="1" applyAlignment="1" applyProtection="1">
      <alignment horizontal="center" vertical="center" wrapText="1"/>
      <protection locked="0"/>
    </xf>
    <xf numFmtId="0" fontId="14" fillId="2" borderId="1" xfId="3"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14" fillId="6" borderId="1" xfId="3" applyFont="1" applyFill="1" applyBorder="1" applyAlignment="1" applyProtection="1">
      <alignment horizontal="center" vertical="center" wrapText="1"/>
    </xf>
    <xf numFmtId="0" fontId="14" fillId="6" borderId="1" xfId="0" applyFont="1" applyFill="1" applyBorder="1" applyAlignment="1" applyProtection="1">
      <alignment horizontal="center" vertical="center" wrapText="1"/>
    </xf>
    <xf numFmtId="3" fontId="18" fillId="0" borderId="0" xfId="1" applyNumberFormat="1" applyFont="1" applyFill="1" applyBorder="1" applyAlignment="1">
      <alignment horizontal="center"/>
    </xf>
    <xf numFmtId="0" fontId="10" fillId="0" borderId="0" xfId="0" applyFont="1" applyFill="1" applyBorder="1"/>
    <xf numFmtId="0" fontId="8" fillId="0" borderId="0" xfId="0" applyFont="1" applyFill="1" applyBorder="1" applyAlignment="1">
      <alignment horizontal="center" vertical="center" wrapText="1"/>
    </xf>
    <xf numFmtId="3" fontId="8" fillId="0" borderId="0" xfId="1" applyNumberFormat="1" applyFont="1" applyFill="1" applyBorder="1" applyAlignment="1">
      <alignment horizontal="center" wrapText="1"/>
    </xf>
    <xf numFmtId="0" fontId="8" fillId="0" borderId="0" xfId="0" applyFont="1" applyFill="1" applyBorder="1" applyAlignment="1">
      <alignment horizontal="right"/>
    </xf>
    <xf numFmtId="1" fontId="8" fillId="0" borderId="0" xfId="1" applyNumberFormat="1" applyFont="1" applyFill="1" applyBorder="1" applyAlignment="1">
      <alignment horizontal="center"/>
    </xf>
    <xf numFmtId="1" fontId="8" fillId="0" borderId="0" xfId="0" applyNumberFormat="1" applyFont="1" applyFill="1" applyBorder="1" applyAlignment="1">
      <alignment horizontal="center"/>
    </xf>
    <xf numFmtId="1" fontId="5" fillId="0" borderId="0" xfId="1" applyNumberFormat="1" applyFont="1" applyFill="1" applyBorder="1" applyAlignment="1">
      <alignment horizontal="center" vertical="center"/>
    </xf>
    <xf numFmtId="0" fontId="7" fillId="0" borderId="0" xfId="0" applyFont="1" applyFill="1" applyBorder="1"/>
    <xf numFmtId="3" fontId="10" fillId="2" borderId="0" xfId="1" applyNumberFormat="1" applyFont="1" applyFill="1" applyBorder="1" applyAlignment="1">
      <alignment vertical="center"/>
    </xf>
    <xf numFmtId="0" fontId="14" fillId="0" borderId="1" xfId="0" applyFont="1" applyFill="1" applyBorder="1" applyAlignment="1" applyProtection="1">
      <alignment horizontal="center" vertical="center" wrapText="1"/>
    </xf>
    <xf numFmtId="0" fontId="14" fillId="6" borderId="1" xfId="0" applyFont="1" applyFill="1" applyBorder="1" applyAlignment="1">
      <alignment horizontal="center" vertical="center" wrapText="1"/>
    </xf>
    <xf numFmtId="0" fontId="6" fillId="8" borderId="1" xfId="0" applyFont="1" applyFill="1" applyBorder="1" applyAlignment="1" applyProtection="1">
      <alignment horizontal="center" vertical="center" wrapText="1"/>
      <protection locked="0"/>
    </xf>
    <xf numFmtId="0" fontId="14" fillId="8" borderId="1" xfId="0" applyFont="1" applyFill="1" applyBorder="1" applyAlignment="1" applyProtection="1">
      <alignment horizontal="center" vertical="center" wrapText="1"/>
    </xf>
    <xf numFmtId="0" fontId="9" fillId="10" borderId="0" xfId="0" applyFont="1" applyFill="1" applyAlignment="1">
      <alignment vertical="center"/>
    </xf>
    <xf numFmtId="0" fontId="10" fillId="10" borderId="0" xfId="0" applyFont="1" applyFill="1" applyAlignment="1">
      <alignment vertical="center" wrapText="1"/>
    </xf>
    <xf numFmtId="0" fontId="16" fillId="9" borderId="0" xfId="0" applyFont="1" applyFill="1" applyAlignment="1">
      <alignment horizontal="center"/>
    </xf>
    <xf numFmtId="0" fontId="7" fillId="9" borderId="0" xfId="0" applyFont="1" applyFill="1"/>
    <xf numFmtId="1" fontId="5" fillId="3" borderId="1" xfId="1" applyNumberFormat="1" applyFont="1" applyFill="1" applyBorder="1" applyAlignment="1">
      <alignment horizontal="center" vertical="center" wrapText="1"/>
    </xf>
    <xf numFmtId="14" fontId="6" fillId="0" borderId="1" xfId="3" applyNumberFormat="1" applyFont="1" applyBorder="1" applyAlignment="1" applyProtection="1">
      <alignment horizontal="center" vertical="center" wrapText="1"/>
      <protection locked="0"/>
    </xf>
    <xf numFmtId="3" fontId="10" fillId="2" borderId="0" xfId="1" applyNumberFormat="1" applyFont="1" applyFill="1" applyBorder="1" applyAlignment="1">
      <alignment horizontal="left" vertical="center"/>
    </xf>
    <xf numFmtId="3" fontId="10" fillId="2" borderId="0" xfId="1" applyNumberFormat="1" applyFont="1" applyFill="1" applyBorder="1" applyAlignment="1">
      <alignment horizontal="left" vertical="center"/>
    </xf>
    <xf numFmtId="0" fontId="13" fillId="0" borderId="1" xfId="0" applyFont="1" applyFill="1" applyBorder="1" applyAlignment="1" applyProtection="1">
      <alignment vertical="center" wrapText="1"/>
    </xf>
    <xf numFmtId="0" fontId="19" fillId="0" borderId="1" xfId="0" applyFont="1" applyFill="1" applyBorder="1" applyAlignment="1" applyProtection="1">
      <alignment vertical="center" wrapText="1"/>
    </xf>
    <xf numFmtId="0" fontId="6" fillId="0" borderId="1" xfId="0" applyFont="1" applyFill="1" applyBorder="1" applyAlignment="1" applyProtection="1">
      <alignment vertical="center" wrapText="1"/>
    </xf>
    <xf numFmtId="0" fontId="6" fillId="0" borderId="1" xfId="0" applyFont="1" applyBorder="1" applyAlignment="1" applyProtection="1">
      <alignment horizontal="left" vertical="center" wrapText="1"/>
    </xf>
    <xf numFmtId="0" fontId="19" fillId="8" borderId="1" xfId="0" applyFont="1" applyFill="1" applyBorder="1" applyAlignment="1" applyProtection="1">
      <alignment vertical="center" wrapText="1"/>
    </xf>
    <xf numFmtId="0" fontId="6" fillId="8" borderId="1" xfId="0" applyFont="1" applyFill="1" applyBorder="1" applyAlignment="1" applyProtection="1">
      <alignment vertical="center" wrapText="1"/>
    </xf>
    <xf numFmtId="1" fontId="5" fillId="3" borderId="1" xfId="1" applyNumberFormat="1" applyFont="1" applyFill="1" applyBorder="1" applyAlignment="1" applyProtection="1">
      <alignment horizontal="center" vertical="center"/>
    </xf>
    <xf numFmtId="1" fontId="5" fillId="3" borderId="1" xfId="1" applyNumberFormat="1" applyFont="1" applyFill="1" applyBorder="1" applyAlignment="1" applyProtection="1">
      <alignment horizontal="center" vertical="center" wrapText="1"/>
    </xf>
    <xf numFmtId="1" fontId="5" fillId="3" borderId="3" xfId="1" applyNumberFormat="1" applyFont="1" applyFill="1" applyBorder="1" applyAlignment="1" applyProtection="1">
      <alignment horizontal="center"/>
    </xf>
    <xf numFmtId="1" fontId="5" fillId="3" borderId="1" xfId="0" applyNumberFormat="1" applyFont="1" applyFill="1" applyBorder="1" applyAlignment="1" applyProtection="1">
      <alignment horizontal="center"/>
    </xf>
    <xf numFmtId="0" fontId="7" fillId="0" borderId="1" xfId="0" applyFont="1" applyBorder="1" applyProtection="1">
      <protection locked="0"/>
    </xf>
    <xf numFmtId="3" fontId="18" fillId="0" borderId="1" xfId="1" applyNumberFormat="1" applyFont="1" applyFill="1" applyBorder="1" applyAlignment="1" applyProtection="1">
      <alignment horizontal="center"/>
      <protection locked="0"/>
    </xf>
    <xf numFmtId="0" fontId="10" fillId="0" borderId="1" xfId="0" applyFont="1" applyBorder="1" applyProtection="1">
      <protection locked="0"/>
    </xf>
    <xf numFmtId="0" fontId="10" fillId="0" borderId="4" xfId="0" applyFont="1" applyBorder="1" applyProtection="1">
      <protection locked="0"/>
    </xf>
    <xf numFmtId="0" fontId="13" fillId="0" borderId="1" xfId="3" applyFont="1" applyBorder="1" applyAlignment="1" applyProtection="1">
      <alignment horizontal="center" vertical="center" wrapText="1"/>
    </xf>
    <xf numFmtId="3" fontId="8" fillId="2" borderId="0" xfId="1" applyNumberFormat="1" applyFont="1" applyFill="1" applyBorder="1" applyAlignment="1" applyProtection="1">
      <alignment horizontal="center"/>
      <protection locked="0"/>
    </xf>
    <xf numFmtId="0" fontId="7" fillId="0" borderId="0" xfId="0" applyFont="1" applyProtection="1">
      <protection locked="0"/>
    </xf>
    <xf numFmtId="3" fontId="8" fillId="2" borderId="0" xfId="1" applyNumberFormat="1" applyFont="1" applyFill="1" applyBorder="1" applyAlignment="1" applyProtection="1">
      <alignment horizontal="center" wrapText="1"/>
    </xf>
    <xf numFmtId="0" fontId="16" fillId="0" borderId="0" xfId="0" applyFont="1" applyBorder="1" applyAlignment="1" applyProtection="1">
      <alignment horizontal="center"/>
    </xf>
    <xf numFmtId="3" fontId="9" fillId="2" borderId="0" xfId="1" applyNumberFormat="1" applyFont="1" applyFill="1" applyBorder="1" applyAlignment="1" applyProtection="1">
      <alignment horizontal="left" vertical="center"/>
    </xf>
    <xf numFmtId="3" fontId="8" fillId="2" borderId="0" xfId="1" applyNumberFormat="1" applyFont="1" applyFill="1" applyBorder="1" applyAlignment="1" applyProtection="1">
      <alignment vertical="center"/>
    </xf>
    <xf numFmtId="3" fontId="8" fillId="2" borderId="0" xfId="1" applyNumberFormat="1" applyFont="1" applyFill="1" applyAlignment="1" applyProtection="1">
      <alignment vertical="center"/>
    </xf>
    <xf numFmtId="0" fontId="7" fillId="0" borderId="0" xfId="0" applyFont="1" applyAlignment="1" applyProtection="1">
      <alignment vertical="center"/>
    </xf>
    <xf numFmtId="0" fontId="9" fillId="10" borderId="0" xfId="0" applyFont="1" applyFill="1" applyAlignment="1" applyProtection="1">
      <alignment vertical="center"/>
    </xf>
    <xf numFmtId="0" fontId="10" fillId="10" borderId="0" xfId="0" applyFont="1" applyFill="1" applyAlignment="1" applyProtection="1">
      <alignment vertical="center" wrapText="1"/>
    </xf>
    <xf numFmtId="0" fontId="10" fillId="2" borderId="0" xfId="0" applyFont="1" applyFill="1" applyAlignment="1" applyProtection="1">
      <alignment vertical="center" wrapText="1"/>
    </xf>
    <xf numFmtId="0" fontId="8" fillId="0" borderId="0" xfId="0" applyFont="1" applyAlignment="1" applyProtection="1">
      <alignment horizontal="center" vertical="center" wrapText="1"/>
      <protection locked="0"/>
    </xf>
    <xf numFmtId="3" fontId="8" fillId="2" borderId="0" xfId="1" applyNumberFormat="1" applyFont="1" applyFill="1" applyAlignment="1" applyProtection="1">
      <alignment horizontal="center" wrapText="1"/>
      <protection locked="0"/>
    </xf>
    <xf numFmtId="0" fontId="10" fillId="0" borderId="0" xfId="0" applyFont="1" applyProtection="1">
      <protection locked="0"/>
    </xf>
    <xf numFmtId="1" fontId="8" fillId="5" borderId="1" xfId="1" applyNumberFormat="1" applyFont="1" applyFill="1" applyBorder="1" applyAlignment="1" applyProtection="1">
      <alignment horizontal="center"/>
      <protection locked="0"/>
    </xf>
    <xf numFmtId="0" fontId="8" fillId="0" borderId="0" xfId="0" applyFont="1" applyAlignment="1" applyProtection="1">
      <alignment horizontal="right"/>
      <protection locked="0"/>
    </xf>
    <xf numFmtId="1" fontId="8" fillId="5" borderId="1" xfId="0" applyNumberFormat="1" applyFont="1" applyFill="1" applyBorder="1" applyAlignment="1" applyProtection="1">
      <alignment horizontal="center"/>
      <protection locked="0"/>
    </xf>
    <xf numFmtId="0" fontId="28" fillId="11" borderId="1" xfId="0" applyFont="1" applyFill="1" applyBorder="1" applyAlignment="1" applyProtection="1">
      <alignment vertical="center" wrapText="1"/>
    </xf>
    <xf numFmtId="0" fontId="6" fillId="11" borderId="1" xfId="0" applyFont="1" applyFill="1" applyBorder="1" applyAlignment="1" applyProtection="1">
      <alignment horizontal="center" vertical="center" wrapText="1"/>
      <protection locked="0"/>
    </xf>
    <xf numFmtId="0" fontId="6" fillId="11" borderId="1" xfId="0" applyFont="1" applyFill="1" applyBorder="1" applyProtection="1">
      <protection locked="0"/>
    </xf>
    <xf numFmtId="0" fontId="10" fillId="2" borderId="0" xfId="0" applyFont="1" applyFill="1" applyAlignment="1" applyProtection="1">
      <alignment horizontal="left" vertical="top" wrapText="1"/>
    </xf>
    <xf numFmtId="0" fontId="10" fillId="2" borderId="0" xfId="0" applyFont="1" applyFill="1" applyAlignment="1">
      <alignment horizontal="left" vertical="top" wrapText="1"/>
    </xf>
    <xf numFmtId="3" fontId="10" fillId="2" borderId="0" xfId="1" applyNumberFormat="1" applyFont="1" applyFill="1" applyBorder="1" applyAlignment="1">
      <alignment horizontal="left" vertical="center"/>
    </xf>
    <xf numFmtId="0" fontId="8" fillId="7" borderId="4" xfId="0" applyFont="1" applyFill="1" applyBorder="1" applyAlignment="1">
      <alignment horizontal="center" vertical="center" wrapText="1"/>
    </xf>
    <xf numFmtId="0" fontId="8" fillId="7" borderId="5" xfId="0" applyFont="1" applyFill="1" applyBorder="1" applyAlignment="1">
      <alignment horizontal="center" vertical="center" wrapText="1"/>
    </xf>
  </cellXfs>
  <cellStyles count="7">
    <cellStyle name="_x0013_ 2" xfId="6" xr:uid="{3AA6FC8D-F041-4454-8462-56CCE50ABC8D}"/>
    <cellStyle name="Comma 10 2" xfId="1" xr:uid="{00000000-0005-0000-0000-000001000000}"/>
    <cellStyle name="Normal" xfId="0" builtinId="0"/>
    <cellStyle name="Normal 11" xfId="2" xr:uid="{00000000-0005-0000-0000-000003000000}"/>
    <cellStyle name="Normal 2" xfId="3" xr:uid="{00000000-0005-0000-0000-000004000000}"/>
    <cellStyle name="Normal 2 10 2" xfId="4" xr:uid="{00000000-0005-0000-0000-000005000000}"/>
    <cellStyle name="Normal 6"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54"/>
  <sheetViews>
    <sheetView showGridLines="0" tabSelected="1" zoomScaleNormal="100" workbookViewId="0">
      <pane ySplit="2" topLeftCell="A24" activePane="bottomLeft" state="frozen"/>
      <selection pane="bottomLeft" activeCell="B29" sqref="B29"/>
    </sheetView>
  </sheetViews>
  <sheetFormatPr defaultColWidth="9.42578125" defaultRowHeight="45.6" customHeight="1" x14ac:dyDescent="0.2"/>
  <cols>
    <col min="1" max="1" width="79.5703125" style="79" customWidth="1"/>
    <col min="2" max="2" width="29.5703125" style="50" customWidth="1"/>
    <col min="3" max="8" width="23.5703125" style="44" customWidth="1"/>
    <col min="9" max="16384" width="9.42578125" style="44"/>
  </cols>
  <sheetData>
    <row r="1" spans="1:8" s="111" customFormat="1" ht="33.75" customHeight="1" x14ac:dyDescent="0.2">
      <c r="A1" s="109" t="s">
        <v>87</v>
      </c>
      <c r="B1" s="110"/>
    </row>
    <row r="2" spans="1:8" ht="38.1" customHeight="1" x14ac:dyDescent="0.2">
      <c r="A2" s="77" t="s">
        <v>0</v>
      </c>
      <c r="B2" s="91" t="s">
        <v>81</v>
      </c>
      <c r="C2" s="91" t="s">
        <v>81</v>
      </c>
      <c r="D2" s="91" t="s">
        <v>81</v>
      </c>
      <c r="E2" s="91" t="s">
        <v>81</v>
      </c>
      <c r="F2" s="91" t="s">
        <v>81</v>
      </c>
      <c r="G2" s="91" t="s">
        <v>81</v>
      </c>
      <c r="H2" s="91" t="s">
        <v>81</v>
      </c>
    </row>
    <row r="3" spans="1:8" ht="21" customHeight="1" x14ac:dyDescent="0.2">
      <c r="A3" s="78" t="s">
        <v>1</v>
      </c>
      <c r="B3" s="45"/>
    </row>
    <row r="4" spans="1:8" ht="45.6" customHeight="1" x14ac:dyDescent="0.2">
      <c r="A4" s="79" t="s">
        <v>2</v>
      </c>
      <c r="B4" s="46"/>
      <c r="D4" s="49"/>
    </row>
    <row r="5" spans="1:8" ht="45.6" customHeight="1" x14ac:dyDescent="0.2">
      <c r="A5" s="79" t="s">
        <v>4</v>
      </c>
      <c r="B5" s="46"/>
      <c r="D5" s="49"/>
    </row>
    <row r="6" spans="1:8" ht="45.6" customHeight="1" x14ac:dyDescent="0.2">
      <c r="A6" s="79" t="s">
        <v>3</v>
      </c>
      <c r="B6" s="46"/>
      <c r="D6" s="49"/>
    </row>
    <row r="7" spans="1:8" ht="45.6" customHeight="1" x14ac:dyDescent="0.2">
      <c r="A7" s="79" t="s">
        <v>5</v>
      </c>
      <c r="B7" s="46"/>
    </row>
    <row r="8" spans="1:8" ht="45.6" customHeight="1" x14ac:dyDescent="0.2">
      <c r="A8" s="79" t="s">
        <v>6</v>
      </c>
      <c r="B8" s="46"/>
    </row>
    <row r="9" spans="1:8" ht="45.6" customHeight="1" x14ac:dyDescent="0.2">
      <c r="A9" s="79" t="s">
        <v>7</v>
      </c>
      <c r="B9" s="46"/>
    </row>
    <row r="10" spans="1:8" ht="45.6" customHeight="1" x14ac:dyDescent="0.2">
      <c r="A10" s="79" t="s">
        <v>8</v>
      </c>
      <c r="B10" s="46"/>
    </row>
    <row r="11" spans="1:8" ht="67.349999999999994" customHeight="1" x14ac:dyDescent="0.2">
      <c r="A11" s="79" t="s">
        <v>78</v>
      </c>
      <c r="B11" s="46"/>
    </row>
    <row r="12" spans="1:8" ht="45.6" customHeight="1" x14ac:dyDescent="0.2">
      <c r="A12" s="79" t="s">
        <v>9</v>
      </c>
      <c r="B12" s="46"/>
    </row>
    <row r="13" spans="1:8" ht="45.6" customHeight="1" x14ac:dyDescent="0.2">
      <c r="A13" s="80" t="s">
        <v>10</v>
      </c>
      <c r="B13" s="46"/>
    </row>
    <row r="14" spans="1:8" ht="45.6" customHeight="1" x14ac:dyDescent="0.2">
      <c r="A14" s="79" t="s">
        <v>11</v>
      </c>
      <c r="B14" s="46"/>
    </row>
    <row r="15" spans="1:8" ht="45.6" customHeight="1" x14ac:dyDescent="0.2">
      <c r="A15" s="79" t="s">
        <v>12</v>
      </c>
      <c r="B15" s="46"/>
    </row>
    <row r="16" spans="1:8" ht="18" customHeight="1" x14ac:dyDescent="0.2">
      <c r="A16" s="78" t="s">
        <v>13</v>
      </c>
      <c r="B16" s="46"/>
    </row>
    <row r="17" spans="1:8" ht="18" customHeight="1" x14ac:dyDescent="0.2">
      <c r="A17" s="79" t="s">
        <v>84</v>
      </c>
      <c r="B17" s="46"/>
    </row>
    <row r="18" spans="1:8" ht="38.1" customHeight="1" x14ac:dyDescent="0.2">
      <c r="A18" s="79" t="s">
        <v>82</v>
      </c>
      <c r="B18" s="74"/>
    </row>
    <row r="19" spans="1:8" ht="38.1" customHeight="1" x14ac:dyDescent="0.2">
      <c r="A19" s="79" t="s">
        <v>14</v>
      </c>
      <c r="B19" s="46"/>
    </row>
    <row r="20" spans="1:8" ht="31.35" customHeight="1" x14ac:dyDescent="0.2">
      <c r="A20" s="79" t="s">
        <v>15</v>
      </c>
      <c r="B20" s="53" t="s">
        <v>16</v>
      </c>
      <c r="C20" s="53" t="s">
        <v>16</v>
      </c>
      <c r="D20" s="53" t="s">
        <v>16</v>
      </c>
      <c r="E20" s="53" t="s">
        <v>16</v>
      </c>
      <c r="F20" s="53" t="s">
        <v>16</v>
      </c>
      <c r="G20" s="53" t="s">
        <v>16</v>
      </c>
      <c r="H20" s="53" t="s">
        <v>16</v>
      </c>
    </row>
    <row r="21" spans="1:8" ht="31.35" customHeight="1" x14ac:dyDescent="0.2">
      <c r="A21" s="79" t="s">
        <v>17</v>
      </c>
      <c r="B21" s="53" t="s">
        <v>18</v>
      </c>
      <c r="C21" s="53" t="s">
        <v>18</v>
      </c>
      <c r="D21" s="53" t="s">
        <v>18</v>
      </c>
      <c r="E21" s="53" t="s">
        <v>18</v>
      </c>
      <c r="F21" s="53" t="s">
        <v>18</v>
      </c>
      <c r="G21" s="53" t="s">
        <v>18</v>
      </c>
      <c r="H21" s="53" t="s">
        <v>18</v>
      </c>
    </row>
    <row r="22" spans="1:8" ht="31.35" customHeight="1" x14ac:dyDescent="0.2">
      <c r="A22" s="79" t="s">
        <v>85</v>
      </c>
      <c r="B22" s="46"/>
      <c r="C22" s="46"/>
      <c r="D22" s="46"/>
      <c r="E22" s="46"/>
      <c r="F22" s="46"/>
      <c r="G22" s="46"/>
      <c r="H22" s="46"/>
    </row>
    <row r="23" spans="1:8" ht="31.35" customHeight="1" x14ac:dyDescent="0.2">
      <c r="A23" s="79" t="s">
        <v>86</v>
      </c>
      <c r="B23" s="46"/>
      <c r="C23" s="46"/>
      <c r="D23" s="46"/>
      <c r="E23" s="46"/>
      <c r="F23" s="46"/>
      <c r="G23" s="46"/>
      <c r="H23" s="46"/>
    </row>
    <row r="24" spans="1:8" ht="37.35" customHeight="1" x14ac:dyDescent="0.2">
      <c r="A24" s="79" t="s">
        <v>19</v>
      </c>
      <c r="B24" s="46"/>
      <c r="C24" s="46"/>
      <c r="D24" s="46"/>
      <c r="E24" s="46"/>
      <c r="F24" s="46"/>
      <c r="G24" s="46"/>
      <c r="H24" s="46"/>
    </row>
    <row r="25" spans="1:8" ht="37.35" customHeight="1" x14ac:dyDescent="0.2">
      <c r="A25" s="78" t="s">
        <v>20</v>
      </c>
      <c r="B25" s="46"/>
      <c r="C25" s="46"/>
      <c r="D25" s="46"/>
      <c r="E25" s="46"/>
      <c r="F25" s="46"/>
      <c r="G25" s="46"/>
      <c r="H25" s="46"/>
    </row>
    <row r="26" spans="1:8" ht="25.5" x14ac:dyDescent="0.2">
      <c r="A26" s="79" t="s">
        <v>21</v>
      </c>
      <c r="B26" s="54" t="s">
        <v>22</v>
      </c>
      <c r="C26" s="54" t="s">
        <v>22</v>
      </c>
      <c r="D26" s="54" t="s">
        <v>22</v>
      </c>
      <c r="E26" s="54" t="s">
        <v>22</v>
      </c>
      <c r="F26" s="54" t="s">
        <v>22</v>
      </c>
      <c r="G26" s="54" t="s">
        <v>22</v>
      </c>
      <c r="H26" s="54" t="s">
        <v>22</v>
      </c>
    </row>
    <row r="27" spans="1:8" ht="42.75" customHeight="1" x14ac:dyDescent="0.2">
      <c r="A27" s="79" t="s">
        <v>23</v>
      </c>
      <c r="B27" s="47"/>
    </row>
    <row r="28" spans="1:8" ht="40.5" customHeight="1" x14ac:dyDescent="0.2">
      <c r="A28" s="79" t="s">
        <v>24</v>
      </c>
      <c r="B28" s="48"/>
    </row>
    <row r="29" spans="1:8" ht="40.5" customHeight="1" x14ac:dyDescent="0.2">
      <c r="A29" s="79" t="s">
        <v>88</v>
      </c>
      <c r="B29" s="48"/>
    </row>
    <row r="30" spans="1:8" ht="33.75" customHeight="1" x14ac:dyDescent="0.2">
      <c r="A30" s="79" t="s">
        <v>25</v>
      </c>
      <c r="B30" s="48"/>
    </row>
    <row r="31" spans="1:8" s="49" customFormat="1" ht="45.75" customHeight="1" x14ac:dyDescent="0.2">
      <c r="A31" s="79" t="s">
        <v>26</v>
      </c>
      <c r="B31" s="48"/>
    </row>
    <row r="32" spans="1:8" s="49" customFormat="1" ht="23.25" customHeight="1" x14ac:dyDescent="0.2">
      <c r="A32" s="79" t="s">
        <v>27</v>
      </c>
      <c r="B32" s="46"/>
    </row>
    <row r="33" spans="1:8" ht="37.35" customHeight="1" x14ac:dyDescent="0.2">
      <c r="A33" s="79" t="s">
        <v>83</v>
      </c>
      <c r="B33" s="48"/>
    </row>
    <row r="34" spans="1:8" s="49" customFormat="1" ht="12.75" x14ac:dyDescent="0.2">
      <c r="A34" s="79" t="s">
        <v>28</v>
      </c>
      <c r="B34" s="46"/>
    </row>
    <row r="35" spans="1:8" ht="37.35" customHeight="1" x14ac:dyDescent="0.2">
      <c r="A35" s="79" t="s">
        <v>29</v>
      </c>
      <c r="B35" s="48"/>
    </row>
    <row r="36" spans="1:8" s="49" customFormat="1" ht="32.1" customHeight="1" x14ac:dyDescent="0.2">
      <c r="A36" s="79" t="s">
        <v>30</v>
      </c>
      <c r="B36" s="46"/>
    </row>
    <row r="37" spans="1:8" ht="35.1" customHeight="1" x14ac:dyDescent="0.2">
      <c r="A37" s="79" t="s">
        <v>31</v>
      </c>
      <c r="B37" s="46"/>
    </row>
    <row r="38" spans="1:8" ht="37.35" customHeight="1" x14ac:dyDescent="0.2">
      <c r="A38" s="79" t="s">
        <v>32</v>
      </c>
    </row>
    <row r="39" spans="1:8" ht="45.6" customHeight="1" x14ac:dyDescent="0.2">
      <c r="A39" s="79" t="s">
        <v>33</v>
      </c>
      <c r="B39" s="46"/>
    </row>
    <row r="40" spans="1:8" ht="71.25" customHeight="1" x14ac:dyDescent="0.2">
      <c r="A40" s="79" t="s">
        <v>34</v>
      </c>
      <c r="B40" s="46"/>
    </row>
    <row r="41" spans="1:8" ht="12.75" x14ac:dyDescent="0.2">
      <c r="A41" s="79" t="s">
        <v>35</v>
      </c>
      <c r="B41" s="46"/>
    </row>
    <row r="42" spans="1:8" ht="37.35" customHeight="1" x14ac:dyDescent="0.2">
      <c r="A42" s="79" t="s">
        <v>19</v>
      </c>
      <c r="B42" s="46"/>
    </row>
    <row r="43" spans="1:8" ht="37.35" customHeight="1" x14ac:dyDescent="0.2">
      <c r="A43" s="79" t="s">
        <v>36</v>
      </c>
      <c r="B43" s="66" t="s">
        <v>37</v>
      </c>
      <c r="C43" s="66" t="s">
        <v>37</v>
      </c>
      <c r="D43" s="66" t="s">
        <v>37</v>
      </c>
      <c r="E43" s="66" t="s">
        <v>37</v>
      </c>
      <c r="F43" s="66" t="s">
        <v>37</v>
      </c>
      <c r="G43" s="66" t="s">
        <v>37</v>
      </c>
      <c r="H43" s="66" t="s">
        <v>37</v>
      </c>
    </row>
    <row r="44" spans="1:8" ht="37.35" customHeight="1" x14ac:dyDescent="0.2">
      <c r="A44" s="78" t="s">
        <v>38</v>
      </c>
      <c r="B44" s="46"/>
      <c r="C44" s="46"/>
      <c r="D44" s="46"/>
      <c r="E44" s="46"/>
      <c r="F44" s="46"/>
      <c r="G44" s="46"/>
      <c r="H44" s="46"/>
    </row>
    <row r="45" spans="1:8" ht="32.85" customHeight="1" x14ac:dyDescent="0.2">
      <c r="A45" s="79" t="s">
        <v>39</v>
      </c>
      <c r="B45" s="53" t="s">
        <v>40</v>
      </c>
      <c r="C45" s="53" t="s">
        <v>40</v>
      </c>
      <c r="D45" s="53" t="s">
        <v>40</v>
      </c>
      <c r="E45" s="53" t="s">
        <v>40</v>
      </c>
      <c r="F45" s="53" t="s">
        <v>40</v>
      </c>
      <c r="G45" s="53" t="s">
        <v>40</v>
      </c>
      <c r="H45" s="53" t="s">
        <v>40</v>
      </c>
    </row>
    <row r="46" spans="1:8" ht="32.1" customHeight="1" x14ac:dyDescent="0.2">
      <c r="A46" s="79" t="s">
        <v>41</v>
      </c>
      <c r="B46" s="51"/>
      <c r="C46" s="51"/>
      <c r="D46" s="51"/>
      <c r="E46" s="51"/>
      <c r="F46" s="51"/>
      <c r="G46" s="51"/>
      <c r="H46" s="51"/>
    </row>
    <row r="47" spans="1:8" ht="32.1" customHeight="1" x14ac:dyDescent="0.2">
      <c r="A47" s="79" t="s">
        <v>79</v>
      </c>
      <c r="B47" s="46"/>
      <c r="C47" s="46"/>
      <c r="D47" s="46"/>
      <c r="E47" s="46"/>
      <c r="F47" s="46"/>
      <c r="G47" s="46"/>
      <c r="H47" s="46"/>
    </row>
    <row r="48" spans="1:8" ht="62.85" customHeight="1" x14ac:dyDescent="0.2">
      <c r="A48" s="79" t="s">
        <v>80</v>
      </c>
      <c r="B48" s="52"/>
      <c r="C48" s="52"/>
      <c r="D48" s="52"/>
      <c r="E48" s="52"/>
      <c r="F48" s="52"/>
      <c r="G48" s="52"/>
      <c r="H48" s="52"/>
    </row>
    <row r="49" spans="1:8" s="49" customFormat="1" ht="45.6" customHeight="1" x14ac:dyDescent="0.2">
      <c r="A49" s="79" t="s">
        <v>42</v>
      </c>
      <c r="B49" s="53" t="s">
        <v>40</v>
      </c>
      <c r="C49" s="53" t="s">
        <v>40</v>
      </c>
      <c r="D49" s="53" t="s">
        <v>40</v>
      </c>
      <c r="E49" s="53" t="s">
        <v>40</v>
      </c>
      <c r="F49" s="53" t="s">
        <v>40</v>
      </c>
      <c r="G49" s="53" t="s">
        <v>40</v>
      </c>
      <c r="H49" s="53" t="s">
        <v>40</v>
      </c>
    </row>
    <row r="50" spans="1:8" s="49" customFormat="1" ht="45.6" customHeight="1" x14ac:dyDescent="0.2">
      <c r="A50" s="81"/>
      <c r="B50" s="67"/>
    </row>
    <row r="51" spans="1:8" ht="45.6" customHeight="1" x14ac:dyDescent="0.2">
      <c r="A51" s="82"/>
      <c r="B51" s="67"/>
    </row>
    <row r="52" spans="1:8" ht="45.6" customHeight="1" x14ac:dyDescent="0.2">
      <c r="A52" s="82"/>
      <c r="B52" s="68"/>
    </row>
    <row r="54" spans="1:8" ht="45.6" customHeight="1" x14ac:dyDescent="0.2">
      <c r="B54" s="65"/>
    </row>
  </sheetData>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DA78F-406D-46DE-9069-0FABFF233D55}">
  <dimension ref="A1:H45"/>
  <sheetViews>
    <sheetView showGridLines="0" zoomScale="70" zoomScaleNormal="70" workbookViewId="0">
      <selection activeCell="B13" sqref="B13"/>
    </sheetView>
  </sheetViews>
  <sheetFormatPr defaultRowHeight="14.25" x14ac:dyDescent="0.2"/>
  <cols>
    <col min="1" max="1" width="10.5703125" style="22" customWidth="1"/>
    <col min="2" max="2" width="40.5703125" style="22" customWidth="1"/>
    <col min="3" max="6" width="25.5703125" style="22" customWidth="1"/>
    <col min="7" max="7" width="78" style="22" customWidth="1"/>
    <col min="8" max="8" width="20.5703125" customWidth="1"/>
  </cols>
  <sheetData>
    <row r="1" spans="1:8" ht="29.85" customHeight="1" x14ac:dyDescent="0.4">
      <c r="A1" s="12" t="s">
        <v>43</v>
      </c>
      <c r="B1" s="13"/>
      <c r="C1" s="14"/>
      <c r="D1" s="14"/>
      <c r="E1" s="15"/>
      <c r="F1" s="15"/>
      <c r="G1" s="13"/>
    </row>
    <row r="2" spans="1:8" ht="20.85" customHeight="1" x14ac:dyDescent="0.2">
      <c r="A2" s="19" t="s">
        <v>44</v>
      </c>
      <c r="B2" s="96" t="s">
        <v>45</v>
      </c>
      <c r="C2" s="97"/>
      <c r="D2" s="97"/>
      <c r="E2" s="98"/>
      <c r="F2" s="98"/>
      <c r="G2" s="99"/>
    </row>
    <row r="3" spans="1:8" ht="49.35" customHeight="1" x14ac:dyDescent="0.2">
      <c r="A3" s="20" t="s">
        <v>46</v>
      </c>
      <c r="B3" s="112" t="s">
        <v>47</v>
      </c>
      <c r="C3" s="112"/>
      <c r="D3" s="112"/>
      <c r="E3" s="112"/>
      <c r="F3" s="112"/>
      <c r="G3" s="112"/>
      <c r="H3" s="6"/>
    </row>
    <row r="4" spans="1:8" ht="18" customHeight="1" x14ac:dyDescent="0.2">
      <c r="A4" s="19" t="s">
        <v>48</v>
      </c>
      <c r="B4" s="100" t="s">
        <v>49</v>
      </c>
      <c r="C4" s="101"/>
      <c r="D4" s="101"/>
      <c r="E4" s="101"/>
      <c r="F4" s="101"/>
      <c r="G4" s="102"/>
      <c r="H4" s="6"/>
    </row>
    <row r="5" spans="1:8" s="36" customFormat="1" ht="15" x14ac:dyDescent="0.25">
      <c r="A5" s="33"/>
      <c r="B5" s="33"/>
      <c r="C5" s="34"/>
      <c r="D5" s="34"/>
      <c r="E5" s="35"/>
      <c r="F5" s="35"/>
    </row>
    <row r="6" spans="1:8" ht="13.35" customHeight="1" x14ac:dyDescent="0.25">
      <c r="B6" s="83" t="s">
        <v>3</v>
      </c>
      <c r="C6" s="87"/>
      <c r="D6" s="24"/>
      <c r="E6" s="25"/>
      <c r="F6" s="25"/>
    </row>
    <row r="7" spans="1:8" ht="13.35" customHeight="1" x14ac:dyDescent="0.25">
      <c r="B7" s="23"/>
      <c r="C7" s="92"/>
      <c r="D7" s="24"/>
      <c r="E7" s="25"/>
      <c r="F7" s="25"/>
    </row>
    <row r="8" spans="1:8" ht="15" x14ac:dyDescent="0.25">
      <c r="A8" s="28" t="s">
        <v>50</v>
      </c>
      <c r="B8" s="83" t="s">
        <v>51</v>
      </c>
      <c r="C8" s="87"/>
      <c r="D8" s="24"/>
      <c r="E8" s="25"/>
      <c r="F8" s="25"/>
    </row>
    <row r="9" spans="1:8" ht="17.850000000000001" customHeight="1" x14ac:dyDescent="0.25">
      <c r="A9" s="28"/>
      <c r="C9" s="93"/>
      <c r="D9" s="27"/>
      <c r="E9" s="27"/>
      <c r="F9" s="27"/>
    </row>
    <row r="10" spans="1:8" ht="36.75" customHeight="1" x14ac:dyDescent="0.25">
      <c r="A10" s="28" t="s">
        <v>52</v>
      </c>
      <c r="B10" s="84" t="s">
        <v>53</v>
      </c>
      <c r="C10" s="87"/>
      <c r="D10" s="27"/>
      <c r="E10" s="27"/>
      <c r="F10" s="27"/>
    </row>
    <row r="11" spans="1:8" ht="17.850000000000001" customHeight="1" x14ac:dyDescent="0.25">
      <c r="A11" s="28"/>
      <c r="B11" s="39"/>
      <c r="C11" s="40"/>
      <c r="D11" s="27"/>
      <c r="E11" s="27"/>
      <c r="F11" s="27"/>
    </row>
    <row r="12" spans="1:8" ht="28.35" customHeight="1" x14ac:dyDescent="0.25">
      <c r="B12" s="95" t="s">
        <v>54</v>
      </c>
      <c r="C12" s="94" t="s">
        <v>55</v>
      </c>
      <c r="E12" s="27"/>
      <c r="F12" s="27"/>
    </row>
    <row r="13" spans="1:8" ht="15" x14ac:dyDescent="0.25">
      <c r="A13" s="28" t="s">
        <v>56</v>
      </c>
      <c r="B13" s="85">
        <f>YEAR(PST!B18)</f>
        <v>1900</v>
      </c>
      <c r="C13" s="88"/>
      <c r="E13" s="29"/>
      <c r="F13" s="29"/>
    </row>
    <row r="14" spans="1:8" ht="15" x14ac:dyDescent="0.25">
      <c r="B14" s="86">
        <f>B13+1</f>
        <v>1901</v>
      </c>
      <c r="C14" s="87"/>
    </row>
    <row r="15" spans="1:8" ht="15" x14ac:dyDescent="0.25">
      <c r="B15" s="86">
        <f t="shared" ref="B15:B33" si="0">B14+1</f>
        <v>1902</v>
      </c>
      <c r="C15" s="87"/>
    </row>
    <row r="16" spans="1:8" ht="15" x14ac:dyDescent="0.25">
      <c r="B16" s="86">
        <f t="shared" si="0"/>
        <v>1903</v>
      </c>
      <c r="C16" s="87"/>
    </row>
    <row r="17" spans="2:3" ht="15" x14ac:dyDescent="0.25">
      <c r="B17" s="86">
        <f t="shared" si="0"/>
        <v>1904</v>
      </c>
      <c r="C17" s="87"/>
    </row>
    <row r="18" spans="2:3" ht="15" x14ac:dyDescent="0.25">
      <c r="B18" s="86">
        <f t="shared" si="0"/>
        <v>1905</v>
      </c>
      <c r="C18" s="87"/>
    </row>
    <row r="19" spans="2:3" ht="15" x14ac:dyDescent="0.25">
      <c r="B19" s="86">
        <f t="shared" si="0"/>
        <v>1906</v>
      </c>
      <c r="C19" s="87"/>
    </row>
    <row r="20" spans="2:3" ht="15" x14ac:dyDescent="0.25">
      <c r="B20" s="86">
        <f t="shared" si="0"/>
        <v>1907</v>
      </c>
      <c r="C20" s="87"/>
    </row>
    <row r="21" spans="2:3" ht="15" x14ac:dyDescent="0.25">
      <c r="B21" s="86">
        <f t="shared" si="0"/>
        <v>1908</v>
      </c>
      <c r="C21" s="87"/>
    </row>
    <row r="22" spans="2:3" ht="15" x14ac:dyDescent="0.25">
      <c r="B22" s="86">
        <f t="shared" si="0"/>
        <v>1909</v>
      </c>
      <c r="C22" s="87"/>
    </row>
    <row r="23" spans="2:3" ht="15" x14ac:dyDescent="0.25">
      <c r="B23" s="86">
        <f t="shared" si="0"/>
        <v>1910</v>
      </c>
      <c r="C23" s="87"/>
    </row>
    <row r="24" spans="2:3" ht="15" x14ac:dyDescent="0.25">
      <c r="B24" s="86">
        <f t="shared" si="0"/>
        <v>1911</v>
      </c>
      <c r="C24" s="87"/>
    </row>
    <row r="25" spans="2:3" ht="15" x14ac:dyDescent="0.25">
      <c r="B25" s="86">
        <f t="shared" si="0"/>
        <v>1912</v>
      </c>
      <c r="C25" s="87"/>
    </row>
    <row r="26" spans="2:3" ht="15" x14ac:dyDescent="0.25">
      <c r="B26" s="86">
        <f t="shared" si="0"/>
        <v>1913</v>
      </c>
      <c r="C26" s="87"/>
    </row>
    <row r="27" spans="2:3" ht="15" x14ac:dyDescent="0.25">
      <c r="B27" s="86">
        <f t="shared" si="0"/>
        <v>1914</v>
      </c>
      <c r="C27" s="87"/>
    </row>
    <row r="28" spans="2:3" ht="15" x14ac:dyDescent="0.25">
      <c r="B28" s="86">
        <f t="shared" si="0"/>
        <v>1915</v>
      </c>
      <c r="C28" s="87"/>
    </row>
    <row r="29" spans="2:3" ht="15" x14ac:dyDescent="0.25">
      <c r="B29" s="86">
        <f t="shared" si="0"/>
        <v>1916</v>
      </c>
      <c r="C29" s="87"/>
    </row>
    <row r="30" spans="2:3" ht="15" x14ac:dyDescent="0.25">
      <c r="B30" s="86">
        <f t="shared" si="0"/>
        <v>1917</v>
      </c>
      <c r="C30" s="87"/>
    </row>
    <row r="31" spans="2:3" ht="15" x14ac:dyDescent="0.25">
      <c r="B31" s="86">
        <f t="shared" si="0"/>
        <v>1918</v>
      </c>
      <c r="C31" s="87"/>
    </row>
    <row r="32" spans="2:3" ht="15" x14ac:dyDescent="0.25">
      <c r="B32" s="86">
        <f t="shared" si="0"/>
        <v>1919</v>
      </c>
      <c r="C32" s="87"/>
    </row>
    <row r="33" spans="1:4" ht="15" x14ac:dyDescent="0.25">
      <c r="B33" s="86">
        <f t="shared" si="0"/>
        <v>1920</v>
      </c>
      <c r="C33" s="87"/>
    </row>
    <row r="34" spans="1:4" ht="15" x14ac:dyDescent="0.25">
      <c r="B34" s="86">
        <f>B33+1</f>
        <v>1921</v>
      </c>
      <c r="C34" s="87"/>
    </row>
    <row r="35" spans="1:4" ht="15" x14ac:dyDescent="0.25">
      <c r="B35" s="1"/>
      <c r="C35" s="93"/>
    </row>
    <row r="36" spans="1:4" ht="41.25" customHeight="1" x14ac:dyDescent="0.25">
      <c r="A36" s="71" t="s">
        <v>57</v>
      </c>
      <c r="B36" s="84" t="s">
        <v>58</v>
      </c>
      <c r="C36" s="87"/>
      <c r="D36" s="72"/>
    </row>
    <row r="37" spans="1:4" ht="15" x14ac:dyDescent="0.25">
      <c r="B37" s="1"/>
    </row>
    <row r="38" spans="1:4" ht="15" x14ac:dyDescent="0.25">
      <c r="B38" s="2"/>
    </row>
    <row r="39" spans="1:4" ht="15" x14ac:dyDescent="0.25">
      <c r="B39" s="1"/>
    </row>
    <row r="40" spans="1:4" ht="15" x14ac:dyDescent="0.25">
      <c r="B40" s="2"/>
    </row>
    <row r="41" spans="1:4" ht="15" x14ac:dyDescent="0.25">
      <c r="B41" s="1"/>
    </row>
    <row r="42" spans="1:4" ht="15" x14ac:dyDescent="0.25">
      <c r="B42" s="2"/>
    </row>
    <row r="43" spans="1:4" ht="15" x14ac:dyDescent="0.25">
      <c r="B43" s="1"/>
    </row>
    <row r="44" spans="1:4" ht="15" x14ac:dyDescent="0.25">
      <c r="B44" s="2"/>
    </row>
    <row r="45" spans="1:4" ht="15" x14ac:dyDescent="0.25">
      <c r="B45" s="1"/>
    </row>
  </sheetData>
  <sheetProtection algorithmName="SHA-512" hashValue="vGoPpJpg5BJh+6pn7XJtvI1euNRfkFq/rOrWygHvFl5CsjzJ7KuefbuZW0VJFKoDdlNb0Us56NWZIP/vgZX+vA==" saltValue="EP06JLkXvslmiLAJUFuskw==" spinCount="100000" sheet="1" objects="1"/>
  <mergeCells count="1">
    <mergeCell ref="B3:G3"/>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363B0-BA49-4CB2-B466-7120633FF32C}">
  <dimension ref="A1:H45"/>
  <sheetViews>
    <sheetView showGridLines="0" zoomScale="70" zoomScaleNormal="70" workbookViewId="0">
      <selection activeCell="B15" sqref="B15"/>
    </sheetView>
  </sheetViews>
  <sheetFormatPr defaultRowHeight="14.25" x14ac:dyDescent="0.2"/>
  <cols>
    <col min="1" max="1" width="10.5703125" style="22" customWidth="1"/>
    <col min="2" max="2" width="40.5703125" style="22" customWidth="1"/>
    <col min="3" max="6" width="25.5703125" style="22" customWidth="1"/>
    <col min="7" max="7" width="78" style="22" customWidth="1"/>
    <col min="8" max="8" width="20.5703125" customWidth="1"/>
  </cols>
  <sheetData>
    <row r="1" spans="1:8" ht="29.85" customHeight="1" x14ac:dyDescent="0.4">
      <c r="A1" s="12" t="s">
        <v>59</v>
      </c>
      <c r="B1" s="13"/>
      <c r="C1" s="14"/>
      <c r="D1" s="14"/>
      <c r="E1" s="15"/>
      <c r="F1" s="15"/>
      <c r="G1" s="13"/>
    </row>
    <row r="2" spans="1:8" ht="20.85" customHeight="1" x14ac:dyDescent="0.2">
      <c r="A2" s="19" t="s">
        <v>44</v>
      </c>
      <c r="B2" s="10" t="s">
        <v>60</v>
      </c>
      <c r="C2" s="7"/>
      <c r="D2" s="7"/>
      <c r="E2" s="8"/>
      <c r="F2" s="8"/>
      <c r="G2" s="9"/>
    </row>
    <row r="3" spans="1:8" ht="49.35" customHeight="1" x14ac:dyDescent="0.2">
      <c r="A3" s="20" t="s">
        <v>46</v>
      </c>
      <c r="B3" s="113" t="s">
        <v>47</v>
      </c>
      <c r="C3" s="113"/>
      <c r="D3" s="113"/>
      <c r="E3" s="113"/>
      <c r="F3" s="113"/>
      <c r="G3" s="113"/>
      <c r="H3" s="6"/>
    </row>
    <row r="4" spans="1:8" ht="18" customHeight="1" x14ac:dyDescent="0.2">
      <c r="A4" s="19" t="s">
        <v>48</v>
      </c>
      <c r="B4" s="69" t="s">
        <v>49</v>
      </c>
      <c r="C4" s="70"/>
      <c r="D4" s="70"/>
      <c r="E4" s="70"/>
      <c r="F4" s="70"/>
      <c r="G4" s="21"/>
      <c r="H4" s="6"/>
    </row>
    <row r="5" spans="1:8" s="36" customFormat="1" ht="4.3499999999999996" customHeight="1" x14ac:dyDescent="0.25">
      <c r="A5" s="33"/>
      <c r="B5" s="33"/>
      <c r="C5" s="34"/>
      <c r="D5" s="34"/>
      <c r="E5" s="35"/>
      <c r="F5" s="35"/>
    </row>
    <row r="6" spans="1:8" ht="13.35" customHeight="1" x14ac:dyDescent="0.25">
      <c r="B6" s="11" t="s">
        <v>3</v>
      </c>
      <c r="C6" s="26"/>
      <c r="D6" s="24"/>
      <c r="E6" s="25"/>
      <c r="F6" s="25"/>
    </row>
    <row r="7" spans="1:8" ht="13.35" customHeight="1" x14ac:dyDescent="0.25">
      <c r="B7" s="23"/>
      <c r="C7" s="24"/>
      <c r="D7" s="24"/>
      <c r="E7" s="25"/>
      <c r="F7" s="25"/>
    </row>
    <row r="8" spans="1:8" ht="15" x14ac:dyDescent="0.25">
      <c r="A8" s="28" t="s">
        <v>50</v>
      </c>
      <c r="B8" s="11" t="s">
        <v>61</v>
      </c>
      <c r="C8" s="26"/>
      <c r="D8" s="24"/>
      <c r="E8" s="25"/>
      <c r="F8" s="25"/>
    </row>
    <row r="9" spans="1:8" ht="17.850000000000001" customHeight="1" x14ac:dyDescent="0.25">
      <c r="A9" s="28"/>
      <c r="D9" s="27"/>
      <c r="E9" s="27"/>
      <c r="F9" s="27"/>
    </row>
    <row r="10" spans="1:8" ht="38.25" customHeight="1" x14ac:dyDescent="0.25">
      <c r="A10" s="28" t="s">
        <v>52</v>
      </c>
      <c r="B10" s="73" t="s">
        <v>53</v>
      </c>
      <c r="C10" s="26"/>
      <c r="D10" s="27"/>
      <c r="E10" s="27"/>
      <c r="F10" s="27"/>
    </row>
    <row r="11" spans="1:8" ht="17.850000000000001" customHeight="1" x14ac:dyDescent="0.25">
      <c r="A11" s="28"/>
      <c r="B11" s="39"/>
      <c r="C11" s="40"/>
      <c r="D11" s="27"/>
      <c r="E11" s="27"/>
      <c r="F11" s="27"/>
    </row>
    <row r="12" spans="1:8" ht="28.35" customHeight="1" x14ac:dyDescent="0.25">
      <c r="B12" s="42" t="s">
        <v>54</v>
      </c>
      <c r="C12" s="43" t="s">
        <v>62</v>
      </c>
      <c r="E12" s="27"/>
      <c r="F12" s="27"/>
    </row>
    <row r="13" spans="1:8" ht="15" x14ac:dyDescent="0.25">
      <c r="A13" s="28" t="s">
        <v>56</v>
      </c>
      <c r="B13" s="41">
        <f>YEAR(PST!B18)</f>
        <v>1900</v>
      </c>
      <c r="C13" s="88"/>
      <c r="E13" s="29"/>
      <c r="F13" s="29"/>
    </row>
    <row r="14" spans="1:8" ht="15" x14ac:dyDescent="0.25">
      <c r="B14" s="5">
        <f>B13+1</f>
        <v>1901</v>
      </c>
      <c r="C14" s="87"/>
    </row>
    <row r="15" spans="1:8" ht="15" x14ac:dyDescent="0.25">
      <c r="B15" s="5">
        <f t="shared" ref="B15:B34" si="0">B14+1</f>
        <v>1902</v>
      </c>
      <c r="C15" s="87"/>
    </row>
    <row r="16" spans="1:8" ht="15" x14ac:dyDescent="0.25">
      <c r="B16" s="5">
        <f t="shared" si="0"/>
        <v>1903</v>
      </c>
      <c r="C16" s="87"/>
    </row>
    <row r="17" spans="2:3" ht="15" x14ac:dyDescent="0.25">
      <c r="B17" s="5">
        <f t="shared" si="0"/>
        <v>1904</v>
      </c>
      <c r="C17" s="87"/>
    </row>
    <row r="18" spans="2:3" ht="15" x14ac:dyDescent="0.25">
      <c r="B18" s="5">
        <f t="shared" si="0"/>
        <v>1905</v>
      </c>
      <c r="C18" s="87"/>
    </row>
    <row r="19" spans="2:3" ht="15" x14ac:dyDescent="0.25">
      <c r="B19" s="5">
        <f t="shared" si="0"/>
        <v>1906</v>
      </c>
      <c r="C19" s="87"/>
    </row>
    <row r="20" spans="2:3" ht="15" x14ac:dyDescent="0.25">
      <c r="B20" s="5">
        <f t="shared" si="0"/>
        <v>1907</v>
      </c>
      <c r="C20" s="87"/>
    </row>
    <row r="21" spans="2:3" ht="15" x14ac:dyDescent="0.25">
      <c r="B21" s="5">
        <f t="shared" si="0"/>
        <v>1908</v>
      </c>
      <c r="C21" s="87"/>
    </row>
    <row r="22" spans="2:3" ht="15" x14ac:dyDescent="0.25">
      <c r="B22" s="5">
        <f t="shared" si="0"/>
        <v>1909</v>
      </c>
      <c r="C22" s="87"/>
    </row>
    <row r="23" spans="2:3" ht="15" x14ac:dyDescent="0.25">
      <c r="B23" s="5">
        <f t="shared" si="0"/>
        <v>1910</v>
      </c>
      <c r="C23" s="87"/>
    </row>
    <row r="24" spans="2:3" ht="15" x14ac:dyDescent="0.25">
      <c r="B24" s="5">
        <f t="shared" si="0"/>
        <v>1911</v>
      </c>
      <c r="C24" s="87"/>
    </row>
    <row r="25" spans="2:3" ht="15" x14ac:dyDescent="0.25">
      <c r="B25" s="5">
        <f t="shared" si="0"/>
        <v>1912</v>
      </c>
      <c r="C25" s="87"/>
    </row>
    <row r="26" spans="2:3" ht="15" x14ac:dyDescent="0.25">
      <c r="B26" s="5">
        <f t="shared" si="0"/>
        <v>1913</v>
      </c>
      <c r="C26" s="87"/>
    </row>
    <row r="27" spans="2:3" ht="15" x14ac:dyDescent="0.25">
      <c r="B27" s="5">
        <f t="shared" si="0"/>
        <v>1914</v>
      </c>
      <c r="C27" s="87"/>
    </row>
    <row r="28" spans="2:3" ht="15" x14ac:dyDescent="0.25">
      <c r="B28" s="5">
        <f t="shared" si="0"/>
        <v>1915</v>
      </c>
      <c r="C28" s="87"/>
    </row>
    <row r="29" spans="2:3" ht="15" x14ac:dyDescent="0.25">
      <c r="B29" s="5">
        <f t="shared" si="0"/>
        <v>1916</v>
      </c>
      <c r="C29" s="87"/>
    </row>
    <row r="30" spans="2:3" ht="15" x14ac:dyDescent="0.25">
      <c r="B30" s="5">
        <f t="shared" si="0"/>
        <v>1917</v>
      </c>
      <c r="C30" s="87"/>
    </row>
    <row r="31" spans="2:3" ht="15" x14ac:dyDescent="0.25">
      <c r="B31" s="5">
        <f t="shared" si="0"/>
        <v>1918</v>
      </c>
      <c r="C31" s="87"/>
    </row>
    <row r="32" spans="2:3" ht="15" x14ac:dyDescent="0.25">
      <c r="B32" s="5">
        <f t="shared" si="0"/>
        <v>1919</v>
      </c>
      <c r="C32" s="87"/>
    </row>
    <row r="33" spans="1:4" ht="15" x14ac:dyDescent="0.25">
      <c r="B33" s="5">
        <f t="shared" si="0"/>
        <v>1920</v>
      </c>
      <c r="C33" s="87"/>
    </row>
    <row r="34" spans="1:4" ht="15" x14ac:dyDescent="0.25">
      <c r="B34" s="5">
        <f t="shared" si="0"/>
        <v>1921</v>
      </c>
      <c r="C34" s="87"/>
    </row>
    <row r="35" spans="1:4" ht="15" x14ac:dyDescent="0.25">
      <c r="B35" s="1"/>
    </row>
    <row r="36" spans="1:4" ht="48.75" customHeight="1" x14ac:dyDescent="0.25">
      <c r="A36" s="71" t="s">
        <v>57</v>
      </c>
      <c r="B36" s="73" t="s">
        <v>58</v>
      </c>
      <c r="C36" s="87"/>
      <c r="D36" s="72"/>
    </row>
    <row r="37" spans="1:4" ht="15" x14ac:dyDescent="0.25">
      <c r="B37" s="1"/>
    </row>
    <row r="38" spans="1:4" ht="15" x14ac:dyDescent="0.25">
      <c r="B38" s="2"/>
    </row>
    <row r="39" spans="1:4" ht="15" x14ac:dyDescent="0.25">
      <c r="B39" s="1"/>
    </row>
    <row r="40" spans="1:4" ht="15" x14ac:dyDescent="0.25">
      <c r="B40" s="2"/>
    </row>
    <row r="41" spans="1:4" ht="15" x14ac:dyDescent="0.25">
      <c r="B41" s="1"/>
    </row>
    <row r="42" spans="1:4" ht="15" x14ac:dyDescent="0.25">
      <c r="B42" s="2"/>
    </row>
    <row r="43" spans="1:4" ht="15" x14ac:dyDescent="0.25">
      <c r="B43" s="1"/>
    </row>
    <row r="44" spans="1:4" ht="15" x14ac:dyDescent="0.25">
      <c r="B44" s="2"/>
    </row>
    <row r="45" spans="1:4" ht="15" x14ac:dyDescent="0.25">
      <c r="B45" s="1"/>
    </row>
  </sheetData>
  <sheetProtection algorithmName="SHA-512" hashValue="Gvvu2aCdU/cm/dnVz+9IgHMsCiWWlnmPum0eUNvOFivF2hbfrD6yA/C6XN+l9Xm4989WCxldsigdV5f8uhbyBg==" saltValue="HP/PNbpGPbtXFEI2pzAQAQ==" spinCount="100000" sheet="1" objects="1" scenarios="1"/>
  <mergeCells count="1">
    <mergeCell ref="B3:G3"/>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721EE-23B3-40AF-8228-9EE945B9B74A}">
  <dimension ref="A1:L57"/>
  <sheetViews>
    <sheetView showGridLines="0" zoomScale="80" zoomScaleNormal="80" workbookViewId="0">
      <selection activeCell="B11" sqref="B11"/>
    </sheetView>
  </sheetViews>
  <sheetFormatPr defaultColWidth="8.5703125" defaultRowHeight="15" x14ac:dyDescent="0.25"/>
  <cols>
    <col min="1" max="1" width="9" style="31" customWidth="1"/>
    <col min="2" max="3" width="25.5703125" style="31" customWidth="1"/>
    <col min="4" max="4" width="5.42578125" style="31" customWidth="1"/>
    <col min="5" max="5" width="37.5703125" style="31" customWidth="1"/>
    <col min="6" max="6" width="25.5703125" style="31" customWidth="1"/>
    <col min="7" max="12" width="15.85546875" style="56" customWidth="1"/>
    <col min="13" max="16384" width="8.5703125" style="31"/>
  </cols>
  <sheetData>
    <row r="1" spans="1:12" s="18" customFormat="1" ht="29.85" customHeight="1" x14ac:dyDescent="0.4">
      <c r="A1" s="12" t="s">
        <v>63</v>
      </c>
      <c r="B1" s="17"/>
      <c r="C1" s="14"/>
      <c r="D1" s="14"/>
      <c r="E1" s="15"/>
      <c r="F1" s="15"/>
      <c r="G1" s="17"/>
    </row>
    <row r="2" spans="1:12" ht="18" customHeight="1" x14ac:dyDescent="0.25">
      <c r="A2" s="30" t="s">
        <v>44</v>
      </c>
      <c r="B2" s="114" t="s">
        <v>64</v>
      </c>
      <c r="C2" s="114"/>
      <c r="D2" s="114"/>
      <c r="E2" s="114"/>
      <c r="F2" s="114"/>
      <c r="G2" s="114"/>
      <c r="H2" s="114"/>
      <c r="I2" s="31"/>
      <c r="J2" s="31"/>
      <c r="K2" s="31"/>
      <c r="L2" s="31"/>
    </row>
    <row r="3" spans="1:12" ht="15.6" customHeight="1" x14ac:dyDescent="0.25">
      <c r="A3" s="30" t="s">
        <v>46</v>
      </c>
      <c r="B3" s="64" t="s">
        <v>65</v>
      </c>
      <c r="C3" s="64"/>
      <c r="D3" s="64"/>
      <c r="E3" s="64"/>
      <c r="F3" s="64"/>
      <c r="G3" s="64"/>
      <c r="H3" s="64"/>
      <c r="I3" s="31"/>
      <c r="J3" s="31"/>
      <c r="K3" s="31"/>
      <c r="L3" s="31"/>
    </row>
    <row r="4" spans="1:12" ht="15" customHeight="1" x14ac:dyDescent="0.25">
      <c r="A4" s="30"/>
      <c r="B4" s="114"/>
      <c r="C4" s="114"/>
      <c r="D4" s="114"/>
      <c r="E4" s="114"/>
      <c r="F4" s="114"/>
      <c r="G4" s="114"/>
      <c r="H4" s="114"/>
      <c r="I4" s="31"/>
      <c r="J4" s="31"/>
      <c r="K4" s="31"/>
      <c r="L4" s="31"/>
    </row>
    <row r="5" spans="1:12" ht="15" customHeight="1" x14ac:dyDescent="0.25">
      <c r="A5" s="32"/>
      <c r="B5" s="76"/>
      <c r="C5" s="76"/>
      <c r="D5" s="76"/>
      <c r="E5" s="76"/>
      <c r="F5" s="76"/>
      <c r="G5" s="76"/>
      <c r="H5" s="76"/>
      <c r="I5" s="31"/>
      <c r="J5" s="31"/>
      <c r="K5" s="31"/>
      <c r="L5" s="31"/>
    </row>
    <row r="6" spans="1:12" s="36" customFormat="1" ht="4.3499999999999996" customHeight="1" x14ac:dyDescent="0.25">
      <c r="A6" s="33"/>
      <c r="B6" s="33"/>
      <c r="C6" s="34"/>
      <c r="D6" s="34"/>
      <c r="E6" s="35"/>
      <c r="F6" s="35"/>
    </row>
    <row r="7" spans="1:12" s="37" customFormat="1" ht="17.850000000000001" customHeight="1" x14ac:dyDescent="0.25">
      <c r="A7" s="16"/>
      <c r="B7" s="11" t="s">
        <v>3</v>
      </c>
      <c r="C7" s="26"/>
      <c r="D7" s="27"/>
      <c r="E7" s="27"/>
      <c r="F7" s="27"/>
    </row>
    <row r="8" spans="1:12" s="37" customFormat="1" ht="17.850000000000001" customHeight="1" x14ac:dyDescent="0.25">
      <c r="A8" s="16"/>
      <c r="B8" s="62"/>
      <c r="C8" s="63"/>
      <c r="D8" s="27"/>
      <c r="E8" s="27"/>
      <c r="F8" s="27"/>
    </row>
    <row r="9" spans="1:12" ht="56.45" customHeight="1" x14ac:dyDescent="0.25">
      <c r="B9" s="115" t="s">
        <v>66</v>
      </c>
      <c r="C9" s="116"/>
      <c r="E9" s="115" t="s">
        <v>67</v>
      </c>
      <c r="F9" s="116"/>
      <c r="H9" s="57"/>
      <c r="I9" s="58"/>
      <c r="K9" s="57"/>
      <c r="L9" s="58"/>
    </row>
    <row r="10" spans="1:12" x14ac:dyDescent="0.25">
      <c r="A10" s="38" t="s">
        <v>50</v>
      </c>
      <c r="B10" s="4">
        <f>YEAR(PST!B11)</f>
        <v>1900</v>
      </c>
      <c r="C10" s="88"/>
      <c r="D10" s="38" t="s">
        <v>52</v>
      </c>
      <c r="E10" s="4">
        <f>YEAR(PST!B11)</f>
        <v>1900</v>
      </c>
      <c r="F10" s="88"/>
      <c r="G10" s="59"/>
      <c r="H10" s="60"/>
      <c r="I10" s="55"/>
      <c r="J10" s="59"/>
      <c r="K10" s="60"/>
      <c r="L10" s="55"/>
    </row>
    <row r="11" spans="1:12" x14ac:dyDescent="0.25">
      <c r="B11" s="5">
        <f>+B10+1</f>
        <v>1901</v>
      </c>
      <c r="C11" s="89"/>
      <c r="E11" s="5">
        <f>+E10+1</f>
        <v>1901</v>
      </c>
      <c r="F11" s="89"/>
      <c r="H11" s="61"/>
      <c r="K11" s="61"/>
    </row>
    <row r="12" spans="1:12" x14ac:dyDescent="0.25">
      <c r="B12" s="5">
        <f t="shared" ref="B12:B57" si="0">+B11+1</f>
        <v>1902</v>
      </c>
      <c r="C12" s="89"/>
      <c r="E12" s="5">
        <f t="shared" ref="E12:E57" si="1">+E11+1</f>
        <v>1902</v>
      </c>
      <c r="F12" s="89"/>
      <c r="H12" s="60"/>
      <c r="K12" s="60"/>
    </row>
    <row r="13" spans="1:12" x14ac:dyDescent="0.25">
      <c r="B13" s="5">
        <f t="shared" si="0"/>
        <v>1903</v>
      </c>
      <c r="C13" s="89"/>
      <c r="E13" s="5">
        <f t="shared" si="1"/>
        <v>1903</v>
      </c>
      <c r="F13" s="89"/>
      <c r="H13" s="61"/>
      <c r="K13" s="61"/>
    </row>
    <row r="14" spans="1:12" x14ac:dyDescent="0.25">
      <c r="B14" s="5">
        <f t="shared" si="0"/>
        <v>1904</v>
      </c>
      <c r="C14" s="89"/>
      <c r="E14" s="5">
        <f t="shared" si="1"/>
        <v>1904</v>
      </c>
      <c r="F14" s="89"/>
      <c r="H14" s="60"/>
      <c r="K14" s="60"/>
    </row>
    <row r="15" spans="1:12" x14ac:dyDescent="0.25">
      <c r="B15" s="5">
        <f t="shared" si="0"/>
        <v>1905</v>
      </c>
      <c r="C15" s="89"/>
      <c r="E15" s="5">
        <f t="shared" si="1"/>
        <v>1905</v>
      </c>
      <c r="F15" s="89"/>
      <c r="H15" s="61"/>
      <c r="K15" s="61"/>
    </row>
    <row r="16" spans="1:12" x14ac:dyDescent="0.25">
      <c r="B16" s="5">
        <f t="shared" si="0"/>
        <v>1906</v>
      </c>
      <c r="C16" s="89"/>
      <c r="E16" s="5">
        <f t="shared" si="1"/>
        <v>1906</v>
      </c>
      <c r="F16" s="89"/>
      <c r="H16" s="60"/>
      <c r="K16" s="60"/>
    </row>
    <row r="17" spans="2:11" x14ac:dyDescent="0.25">
      <c r="B17" s="5">
        <f t="shared" si="0"/>
        <v>1907</v>
      </c>
      <c r="C17" s="89"/>
      <c r="E17" s="5">
        <f t="shared" si="1"/>
        <v>1907</v>
      </c>
      <c r="F17" s="89"/>
      <c r="H17" s="61"/>
      <c r="K17" s="61"/>
    </row>
    <row r="18" spans="2:11" x14ac:dyDescent="0.25">
      <c r="B18" s="5">
        <f t="shared" si="0"/>
        <v>1908</v>
      </c>
      <c r="C18" s="89"/>
      <c r="E18" s="5">
        <f t="shared" si="1"/>
        <v>1908</v>
      </c>
      <c r="F18" s="89"/>
      <c r="H18" s="60"/>
      <c r="K18" s="60"/>
    </row>
    <row r="19" spans="2:11" x14ac:dyDescent="0.25">
      <c r="B19" s="5">
        <f t="shared" si="0"/>
        <v>1909</v>
      </c>
      <c r="C19" s="89"/>
      <c r="E19" s="5">
        <f t="shared" si="1"/>
        <v>1909</v>
      </c>
      <c r="F19" s="89"/>
      <c r="H19" s="61"/>
      <c r="K19" s="61"/>
    </row>
    <row r="20" spans="2:11" x14ac:dyDescent="0.25">
      <c r="B20" s="5">
        <f t="shared" si="0"/>
        <v>1910</v>
      </c>
      <c r="C20" s="89"/>
      <c r="E20" s="5">
        <f t="shared" si="1"/>
        <v>1910</v>
      </c>
      <c r="F20" s="89"/>
      <c r="H20" s="60"/>
      <c r="K20" s="60"/>
    </row>
    <row r="21" spans="2:11" x14ac:dyDescent="0.25">
      <c r="B21" s="5">
        <f t="shared" si="0"/>
        <v>1911</v>
      </c>
      <c r="C21" s="89"/>
      <c r="E21" s="5">
        <f t="shared" si="1"/>
        <v>1911</v>
      </c>
      <c r="F21" s="89"/>
      <c r="H21" s="61"/>
      <c r="K21" s="61"/>
    </row>
    <row r="22" spans="2:11" x14ac:dyDescent="0.25">
      <c r="B22" s="5">
        <f t="shared" si="0"/>
        <v>1912</v>
      </c>
      <c r="C22" s="89"/>
      <c r="E22" s="5">
        <f t="shared" si="1"/>
        <v>1912</v>
      </c>
      <c r="F22" s="89"/>
      <c r="H22" s="60"/>
      <c r="K22" s="60"/>
    </row>
    <row r="23" spans="2:11" x14ac:dyDescent="0.25">
      <c r="B23" s="5">
        <f t="shared" si="0"/>
        <v>1913</v>
      </c>
      <c r="C23" s="89"/>
      <c r="E23" s="5">
        <f t="shared" si="1"/>
        <v>1913</v>
      </c>
      <c r="F23" s="89"/>
      <c r="H23" s="61"/>
      <c r="K23" s="61"/>
    </row>
    <row r="24" spans="2:11" x14ac:dyDescent="0.25">
      <c r="B24" s="5">
        <f t="shared" si="0"/>
        <v>1914</v>
      </c>
      <c r="C24" s="89"/>
      <c r="E24" s="5">
        <f t="shared" si="1"/>
        <v>1914</v>
      </c>
      <c r="F24" s="89"/>
      <c r="H24" s="60"/>
      <c r="K24" s="60"/>
    </row>
    <row r="25" spans="2:11" x14ac:dyDescent="0.25">
      <c r="B25" s="5">
        <f t="shared" si="0"/>
        <v>1915</v>
      </c>
      <c r="C25" s="89"/>
      <c r="E25" s="5">
        <f t="shared" si="1"/>
        <v>1915</v>
      </c>
      <c r="F25" s="89"/>
      <c r="H25" s="61"/>
      <c r="K25" s="61"/>
    </row>
    <row r="26" spans="2:11" x14ac:dyDescent="0.25">
      <c r="B26" s="5">
        <f t="shared" si="0"/>
        <v>1916</v>
      </c>
      <c r="C26" s="89"/>
      <c r="E26" s="5">
        <f t="shared" si="1"/>
        <v>1916</v>
      </c>
      <c r="F26" s="89"/>
      <c r="H26" s="60"/>
      <c r="K26" s="60"/>
    </row>
    <row r="27" spans="2:11" x14ac:dyDescent="0.25">
      <c r="B27" s="5">
        <f t="shared" si="0"/>
        <v>1917</v>
      </c>
      <c r="C27" s="89"/>
      <c r="E27" s="5">
        <f t="shared" si="1"/>
        <v>1917</v>
      </c>
      <c r="F27" s="89"/>
      <c r="H27" s="61"/>
      <c r="K27" s="61"/>
    </row>
    <row r="28" spans="2:11" x14ac:dyDescent="0.25">
      <c r="B28" s="5">
        <f t="shared" si="0"/>
        <v>1918</v>
      </c>
      <c r="C28" s="89"/>
      <c r="E28" s="5">
        <f t="shared" si="1"/>
        <v>1918</v>
      </c>
      <c r="F28" s="89"/>
      <c r="H28" s="60"/>
      <c r="K28" s="60"/>
    </row>
    <row r="29" spans="2:11" x14ac:dyDescent="0.25">
      <c r="B29" s="5">
        <f t="shared" si="0"/>
        <v>1919</v>
      </c>
      <c r="C29" s="89"/>
      <c r="E29" s="5">
        <f t="shared" si="1"/>
        <v>1919</v>
      </c>
      <c r="F29" s="89"/>
      <c r="H29" s="61"/>
      <c r="K29" s="61"/>
    </row>
    <row r="30" spans="2:11" x14ac:dyDescent="0.25">
      <c r="B30" s="5">
        <f t="shared" si="0"/>
        <v>1920</v>
      </c>
      <c r="C30" s="89"/>
      <c r="E30" s="5">
        <f t="shared" si="1"/>
        <v>1920</v>
      </c>
      <c r="F30" s="89"/>
      <c r="H30" s="60"/>
      <c r="K30" s="60"/>
    </row>
    <row r="31" spans="2:11" x14ac:dyDescent="0.25">
      <c r="B31" s="5">
        <f t="shared" si="0"/>
        <v>1921</v>
      </c>
      <c r="C31" s="89"/>
      <c r="E31" s="5">
        <f t="shared" si="1"/>
        <v>1921</v>
      </c>
      <c r="F31" s="89"/>
      <c r="H31" s="61"/>
      <c r="K31" s="61"/>
    </row>
    <row r="32" spans="2:11" x14ac:dyDescent="0.25">
      <c r="B32" s="5">
        <f t="shared" si="0"/>
        <v>1922</v>
      </c>
      <c r="C32" s="89"/>
      <c r="E32" s="5">
        <f t="shared" si="1"/>
        <v>1922</v>
      </c>
      <c r="F32" s="89"/>
      <c r="H32" s="61"/>
      <c r="K32" s="61"/>
    </row>
    <row r="33" spans="2:11" x14ac:dyDescent="0.25">
      <c r="B33" s="5">
        <f t="shared" si="0"/>
        <v>1923</v>
      </c>
      <c r="C33" s="89"/>
      <c r="E33" s="5">
        <f t="shared" si="1"/>
        <v>1923</v>
      </c>
      <c r="F33" s="89"/>
      <c r="H33" s="61"/>
      <c r="K33" s="61"/>
    </row>
    <row r="34" spans="2:11" x14ac:dyDescent="0.25">
      <c r="B34" s="5">
        <f t="shared" si="0"/>
        <v>1924</v>
      </c>
      <c r="C34" s="89"/>
      <c r="E34" s="5">
        <f t="shared" si="1"/>
        <v>1924</v>
      </c>
      <c r="F34" s="89"/>
      <c r="H34" s="61"/>
      <c r="K34" s="61"/>
    </row>
    <row r="35" spans="2:11" x14ac:dyDescent="0.25">
      <c r="B35" s="5">
        <f t="shared" si="0"/>
        <v>1925</v>
      </c>
      <c r="C35" s="89"/>
      <c r="E35" s="5">
        <f t="shared" si="1"/>
        <v>1925</v>
      </c>
      <c r="F35" s="89"/>
      <c r="H35" s="61"/>
      <c r="K35" s="61"/>
    </row>
    <row r="36" spans="2:11" x14ac:dyDescent="0.25">
      <c r="B36" s="5">
        <f t="shared" si="0"/>
        <v>1926</v>
      </c>
      <c r="C36" s="89"/>
      <c r="E36" s="5">
        <f t="shared" si="1"/>
        <v>1926</v>
      </c>
      <c r="F36" s="89"/>
      <c r="H36" s="61"/>
      <c r="K36" s="61"/>
    </row>
    <row r="37" spans="2:11" x14ac:dyDescent="0.25">
      <c r="B37" s="5">
        <f t="shared" si="0"/>
        <v>1927</v>
      </c>
      <c r="C37" s="89"/>
      <c r="E37" s="5">
        <f t="shared" si="1"/>
        <v>1927</v>
      </c>
      <c r="F37" s="89"/>
      <c r="H37" s="61"/>
      <c r="K37" s="61"/>
    </row>
    <row r="38" spans="2:11" x14ac:dyDescent="0.25">
      <c r="B38" s="5">
        <f t="shared" si="0"/>
        <v>1928</v>
      </c>
      <c r="C38" s="89"/>
      <c r="E38" s="5">
        <f t="shared" si="1"/>
        <v>1928</v>
      </c>
      <c r="F38" s="89"/>
      <c r="H38" s="61"/>
      <c r="K38" s="61"/>
    </row>
    <row r="39" spans="2:11" x14ac:dyDescent="0.25">
      <c r="B39" s="5">
        <f t="shared" si="0"/>
        <v>1929</v>
      </c>
      <c r="C39" s="89"/>
      <c r="E39" s="5">
        <f t="shared" si="1"/>
        <v>1929</v>
      </c>
      <c r="F39" s="89"/>
      <c r="H39" s="61"/>
      <c r="K39" s="61"/>
    </row>
    <row r="40" spans="2:11" x14ac:dyDescent="0.25">
      <c r="B40" s="5">
        <f t="shared" si="0"/>
        <v>1930</v>
      </c>
      <c r="C40" s="89"/>
      <c r="E40" s="5">
        <f t="shared" si="1"/>
        <v>1930</v>
      </c>
      <c r="F40" s="89"/>
      <c r="H40" s="61"/>
      <c r="K40" s="61"/>
    </row>
    <row r="41" spans="2:11" x14ac:dyDescent="0.25">
      <c r="B41" s="5">
        <f t="shared" si="0"/>
        <v>1931</v>
      </c>
      <c r="C41" s="89"/>
      <c r="E41" s="5">
        <f t="shared" si="1"/>
        <v>1931</v>
      </c>
      <c r="F41" s="89"/>
      <c r="H41" s="61"/>
      <c r="K41" s="61"/>
    </row>
    <row r="42" spans="2:11" x14ac:dyDescent="0.25">
      <c r="B42" s="5">
        <f t="shared" si="0"/>
        <v>1932</v>
      </c>
      <c r="C42" s="89"/>
      <c r="E42" s="5">
        <f t="shared" si="1"/>
        <v>1932</v>
      </c>
      <c r="F42" s="89"/>
      <c r="H42" s="61"/>
      <c r="K42" s="61"/>
    </row>
    <row r="43" spans="2:11" x14ac:dyDescent="0.25">
      <c r="B43" s="5">
        <f t="shared" si="0"/>
        <v>1933</v>
      </c>
      <c r="C43" s="89"/>
      <c r="E43" s="5">
        <f t="shared" si="1"/>
        <v>1933</v>
      </c>
      <c r="F43" s="89"/>
      <c r="H43" s="61"/>
      <c r="K43" s="61"/>
    </row>
    <row r="44" spans="2:11" x14ac:dyDescent="0.25">
      <c r="B44" s="5">
        <f t="shared" si="0"/>
        <v>1934</v>
      </c>
      <c r="C44" s="89"/>
      <c r="E44" s="5">
        <f t="shared" si="1"/>
        <v>1934</v>
      </c>
      <c r="F44" s="89"/>
      <c r="H44" s="61"/>
      <c r="K44" s="61"/>
    </row>
    <row r="45" spans="2:11" x14ac:dyDescent="0.25">
      <c r="B45" s="5">
        <f t="shared" si="0"/>
        <v>1935</v>
      </c>
      <c r="C45" s="89"/>
      <c r="E45" s="5">
        <f t="shared" si="1"/>
        <v>1935</v>
      </c>
      <c r="F45" s="89"/>
      <c r="H45" s="61"/>
      <c r="K45" s="61"/>
    </row>
    <row r="46" spans="2:11" x14ac:dyDescent="0.25">
      <c r="B46" s="5">
        <f t="shared" si="0"/>
        <v>1936</v>
      </c>
      <c r="C46" s="89"/>
      <c r="E46" s="5">
        <f t="shared" si="1"/>
        <v>1936</v>
      </c>
      <c r="F46" s="89"/>
      <c r="H46" s="61"/>
      <c r="K46" s="61"/>
    </row>
    <row r="47" spans="2:11" x14ac:dyDescent="0.25">
      <c r="B47" s="5">
        <f t="shared" si="0"/>
        <v>1937</v>
      </c>
      <c r="C47" s="89"/>
      <c r="E47" s="5">
        <f t="shared" si="1"/>
        <v>1937</v>
      </c>
      <c r="F47" s="89"/>
      <c r="H47" s="61"/>
      <c r="K47" s="61"/>
    </row>
    <row r="48" spans="2:11" x14ac:dyDescent="0.25">
      <c r="B48" s="5">
        <f t="shared" si="0"/>
        <v>1938</v>
      </c>
      <c r="C48" s="89"/>
      <c r="E48" s="5">
        <f t="shared" si="1"/>
        <v>1938</v>
      </c>
      <c r="F48" s="89"/>
      <c r="H48" s="61"/>
      <c r="K48" s="61"/>
    </row>
    <row r="49" spans="2:11" x14ac:dyDescent="0.25">
      <c r="B49" s="5">
        <f t="shared" si="0"/>
        <v>1939</v>
      </c>
      <c r="C49" s="89"/>
      <c r="E49" s="5">
        <f t="shared" si="1"/>
        <v>1939</v>
      </c>
      <c r="F49" s="89"/>
      <c r="H49" s="61"/>
      <c r="K49" s="61"/>
    </row>
    <row r="50" spans="2:11" x14ac:dyDescent="0.25">
      <c r="B50" s="5">
        <f t="shared" si="0"/>
        <v>1940</v>
      </c>
      <c r="C50" s="89"/>
      <c r="E50" s="5">
        <f t="shared" si="1"/>
        <v>1940</v>
      </c>
      <c r="F50" s="89"/>
      <c r="H50" s="61"/>
      <c r="K50" s="61"/>
    </row>
    <row r="51" spans="2:11" x14ac:dyDescent="0.25">
      <c r="B51" s="5">
        <f t="shared" si="0"/>
        <v>1941</v>
      </c>
      <c r="C51" s="89"/>
      <c r="E51" s="5">
        <f t="shared" si="1"/>
        <v>1941</v>
      </c>
      <c r="F51" s="89"/>
      <c r="H51" s="61"/>
      <c r="K51" s="61"/>
    </row>
    <row r="52" spans="2:11" x14ac:dyDescent="0.25">
      <c r="B52" s="5">
        <f t="shared" si="0"/>
        <v>1942</v>
      </c>
      <c r="C52" s="89"/>
      <c r="E52" s="5">
        <f t="shared" si="1"/>
        <v>1942</v>
      </c>
      <c r="F52" s="89"/>
      <c r="H52" s="61"/>
      <c r="K52" s="61"/>
    </row>
    <row r="53" spans="2:11" x14ac:dyDescent="0.25">
      <c r="B53" s="5">
        <f t="shared" si="0"/>
        <v>1943</v>
      </c>
      <c r="C53" s="89"/>
      <c r="E53" s="5">
        <f t="shared" si="1"/>
        <v>1943</v>
      </c>
      <c r="F53" s="89"/>
      <c r="H53" s="61"/>
      <c r="K53" s="61"/>
    </row>
    <row r="54" spans="2:11" x14ac:dyDescent="0.25">
      <c r="B54" s="5">
        <f t="shared" si="0"/>
        <v>1944</v>
      </c>
      <c r="C54" s="89"/>
      <c r="E54" s="5">
        <f t="shared" si="1"/>
        <v>1944</v>
      </c>
      <c r="F54" s="89"/>
      <c r="H54" s="61"/>
      <c r="K54" s="61"/>
    </row>
    <row r="55" spans="2:11" x14ac:dyDescent="0.25">
      <c r="B55" s="5">
        <f t="shared" si="0"/>
        <v>1945</v>
      </c>
      <c r="C55" s="89"/>
      <c r="E55" s="5">
        <f t="shared" si="1"/>
        <v>1945</v>
      </c>
      <c r="F55" s="89"/>
      <c r="H55" s="61"/>
      <c r="K55" s="61"/>
    </row>
    <row r="56" spans="2:11" x14ac:dyDescent="0.25">
      <c r="B56" s="5">
        <f t="shared" si="0"/>
        <v>1946</v>
      </c>
      <c r="C56" s="89"/>
      <c r="E56" s="5">
        <f t="shared" si="1"/>
        <v>1946</v>
      </c>
      <c r="F56" s="89"/>
      <c r="H56" s="61"/>
      <c r="K56" s="61"/>
    </row>
    <row r="57" spans="2:11" x14ac:dyDescent="0.25">
      <c r="B57" s="5">
        <f t="shared" si="0"/>
        <v>1947</v>
      </c>
      <c r="C57" s="89"/>
      <c r="E57" s="5">
        <f t="shared" si="1"/>
        <v>1947</v>
      </c>
      <c r="F57" s="90"/>
      <c r="H57" s="61"/>
      <c r="K57" s="61"/>
    </row>
  </sheetData>
  <sheetProtection algorithmName="SHA-512" hashValue="qUZZdZ756KMmMH6gLbBy2bMVXDwuYutnmnN1RuG3Q+YT/LtYs3FmPcv6RaEk1bYBvF0VaO/oQLj7Qx5QrjtQUg==" saltValue="gzAo6PB+SJX3/dUH9ccsRA==" spinCount="100000" sheet="1" objects="1" scenarios="1"/>
  <mergeCells count="4">
    <mergeCell ref="B2:H2"/>
    <mergeCell ref="B4:H4"/>
    <mergeCell ref="E9:F9"/>
    <mergeCell ref="B9:C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39E7F-35B9-4E79-B881-FA59B65C760F}">
  <dimension ref="A1:L56"/>
  <sheetViews>
    <sheetView showGridLines="0" zoomScale="80" zoomScaleNormal="80" workbookViewId="0">
      <selection activeCell="E11" sqref="E11"/>
    </sheetView>
  </sheetViews>
  <sheetFormatPr defaultColWidth="8.5703125" defaultRowHeight="15" x14ac:dyDescent="0.25"/>
  <cols>
    <col min="1" max="1" width="9" style="31" customWidth="1"/>
    <col min="2" max="3" width="25.5703125" style="31" customWidth="1"/>
    <col min="4" max="4" width="5.42578125" style="31" customWidth="1"/>
    <col min="5" max="6" width="25.5703125" style="31" customWidth="1"/>
    <col min="7" max="7" width="5.42578125" style="31" customWidth="1"/>
    <col min="8" max="8" width="33.42578125" style="31" customWidth="1"/>
    <col min="9" max="9" width="28.42578125" style="31" customWidth="1"/>
    <col min="10" max="10" width="7.42578125" style="31" customWidth="1"/>
    <col min="11" max="12" width="25.5703125" style="31" customWidth="1"/>
    <col min="13" max="16384" width="8.5703125" style="31"/>
  </cols>
  <sheetData>
    <row r="1" spans="1:12" s="18" customFormat="1" ht="29.85" customHeight="1" x14ac:dyDescent="0.4">
      <c r="A1" s="12" t="s">
        <v>68</v>
      </c>
      <c r="B1" s="17"/>
      <c r="C1" s="14"/>
      <c r="D1" s="14"/>
      <c r="E1" s="15"/>
      <c r="F1" s="15"/>
      <c r="G1" s="17"/>
    </row>
    <row r="2" spans="1:12" ht="18" customHeight="1" x14ac:dyDescent="0.25">
      <c r="A2" s="30" t="s">
        <v>44</v>
      </c>
      <c r="B2" s="114" t="s">
        <v>69</v>
      </c>
      <c r="C2" s="114"/>
      <c r="D2" s="114"/>
      <c r="E2" s="114"/>
      <c r="F2" s="114"/>
      <c r="G2" s="114"/>
      <c r="H2" s="114"/>
    </row>
    <row r="3" spans="1:12" ht="12" customHeight="1" x14ac:dyDescent="0.25">
      <c r="A3" s="30" t="s">
        <v>46</v>
      </c>
      <c r="B3" s="114" t="s">
        <v>70</v>
      </c>
      <c r="C3" s="114"/>
      <c r="D3" s="114"/>
      <c r="E3" s="114"/>
      <c r="F3" s="114"/>
      <c r="G3" s="114"/>
      <c r="H3" s="114"/>
    </row>
    <row r="4" spans="1:12" ht="15" customHeight="1" x14ac:dyDescent="0.25">
      <c r="A4" s="30" t="s">
        <v>71</v>
      </c>
      <c r="B4" s="114" t="s">
        <v>72</v>
      </c>
      <c r="C4" s="114"/>
      <c r="D4" s="114"/>
      <c r="E4" s="114"/>
      <c r="F4" s="114"/>
      <c r="G4" s="114"/>
      <c r="H4" s="114"/>
    </row>
    <row r="5" spans="1:12" ht="15" customHeight="1" x14ac:dyDescent="0.25">
      <c r="A5" s="32"/>
      <c r="B5" s="75"/>
      <c r="C5" s="75"/>
      <c r="D5" s="75"/>
      <c r="E5" s="75"/>
      <c r="F5" s="75"/>
      <c r="G5" s="75"/>
      <c r="H5" s="75"/>
    </row>
    <row r="6" spans="1:12" s="36" customFormat="1" ht="4.3499999999999996" customHeight="1" x14ac:dyDescent="0.25">
      <c r="A6" s="33"/>
      <c r="B6" s="33"/>
      <c r="C6" s="34"/>
      <c r="D6" s="34"/>
      <c r="E6" s="35"/>
      <c r="F6" s="35"/>
    </row>
    <row r="7" spans="1:12" s="37" customFormat="1" ht="17.850000000000001" customHeight="1" x14ac:dyDescent="0.25">
      <c r="A7" s="16"/>
      <c r="B7" s="11" t="s">
        <v>3</v>
      </c>
      <c r="C7" s="26"/>
      <c r="D7" s="27"/>
      <c r="E7" s="27"/>
      <c r="F7" s="27"/>
    </row>
    <row r="8" spans="1:12" ht="45" customHeight="1" x14ac:dyDescent="0.25">
      <c r="B8" s="32" t="s">
        <v>73</v>
      </c>
      <c r="C8" s="3" t="s">
        <v>74</v>
      </c>
      <c r="E8" s="103" t="s">
        <v>75</v>
      </c>
      <c r="F8" s="104" t="s">
        <v>74</v>
      </c>
      <c r="G8" s="105"/>
      <c r="H8" s="103" t="s">
        <v>76</v>
      </c>
      <c r="I8" s="104" t="s">
        <v>74</v>
      </c>
      <c r="J8" s="105"/>
      <c r="K8" s="103" t="s">
        <v>77</v>
      </c>
      <c r="L8" s="3" t="s">
        <v>74</v>
      </c>
    </row>
    <row r="9" spans="1:12" x14ac:dyDescent="0.25">
      <c r="A9" s="38" t="s">
        <v>50</v>
      </c>
      <c r="B9" s="4">
        <f>YEAR(PST!B47)</f>
        <v>1900</v>
      </c>
      <c r="C9" s="88"/>
      <c r="D9" s="38" t="s">
        <v>52</v>
      </c>
      <c r="E9" s="106">
        <f>B9</f>
        <v>1900</v>
      </c>
      <c r="F9" s="88"/>
      <c r="G9" s="107" t="s">
        <v>56</v>
      </c>
      <c r="H9" s="106">
        <f>B9</f>
        <v>1900</v>
      </c>
      <c r="I9" s="88"/>
      <c r="J9" s="107" t="s">
        <v>57</v>
      </c>
      <c r="K9" s="106">
        <f>B9</f>
        <v>1900</v>
      </c>
      <c r="L9" s="88"/>
    </row>
    <row r="10" spans="1:12" x14ac:dyDescent="0.25">
      <c r="B10" s="5">
        <f>B9+1</f>
        <v>1901</v>
      </c>
      <c r="C10" s="89"/>
      <c r="E10" s="108">
        <f t="shared" ref="E10:E56" si="0">B10</f>
        <v>1901</v>
      </c>
      <c r="F10" s="89"/>
      <c r="G10" s="105"/>
      <c r="H10" s="108">
        <f t="shared" ref="H10:H56" si="1">B10</f>
        <v>1901</v>
      </c>
      <c r="I10" s="89"/>
      <c r="J10" s="105"/>
      <c r="K10" s="108">
        <f t="shared" ref="K10:K56" si="2">B10</f>
        <v>1901</v>
      </c>
      <c r="L10" s="89"/>
    </row>
    <row r="11" spans="1:12" x14ac:dyDescent="0.25">
      <c r="B11" s="5">
        <f t="shared" ref="B11:B56" si="3">B10+1</f>
        <v>1902</v>
      </c>
      <c r="C11" s="89"/>
      <c r="E11" s="106">
        <f t="shared" si="0"/>
        <v>1902</v>
      </c>
      <c r="F11" s="89"/>
      <c r="G11" s="105"/>
      <c r="H11" s="106">
        <f t="shared" si="1"/>
        <v>1902</v>
      </c>
      <c r="I11" s="89"/>
      <c r="J11" s="105"/>
      <c r="K11" s="106">
        <f t="shared" si="2"/>
        <v>1902</v>
      </c>
      <c r="L11" s="89"/>
    </row>
    <row r="12" spans="1:12" x14ac:dyDescent="0.25">
      <c r="B12" s="5">
        <f t="shared" si="3"/>
        <v>1903</v>
      </c>
      <c r="C12" s="89"/>
      <c r="E12" s="108">
        <f t="shared" si="0"/>
        <v>1903</v>
      </c>
      <c r="F12" s="89"/>
      <c r="G12" s="105"/>
      <c r="H12" s="108">
        <f t="shared" si="1"/>
        <v>1903</v>
      </c>
      <c r="I12" s="89"/>
      <c r="J12" s="105"/>
      <c r="K12" s="108">
        <f t="shared" si="2"/>
        <v>1903</v>
      </c>
      <c r="L12" s="89"/>
    </row>
    <row r="13" spans="1:12" x14ac:dyDescent="0.25">
      <c r="B13" s="5">
        <f t="shared" si="3"/>
        <v>1904</v>
      </c>
      <c r="C13" s="89"/>
      <c r="E13" s="106">
        <f t="shared" si="0"/>
        <v>1904</v>
      </c>
      <c r="F13" s="89"/>
      <c r="G13" s="105"/>
      <c r="H13" s="106">
        <f t="shared" si="1"/>
        <v>1904</v>
      </c>
      <c r="I13" s="89"/>
      <c r="J13" s="105"/>
      <c r="K13" s="106">
        <f t="shared" si="2"/>
        <v>1904</v>
      </c>
      <c r="L13" s="89"/>
    </row>
    <row r="14" spans="1:12" x14ac:dyDescent="0.25">
      <c r="B14" s="5">
        <f t="shared" si="3"/>
        <v>1905</v>
      </c>
      <c r="C14" s="89"/>
      <c r="E14" s="108">
        <f t="shared" si="0"/>
        <v>1905</v>
      </c>
      <c r="F14" s="89"/>
      <c r="G14" s="105"/>
      <c r="H14" s="108">
        <f t="shared" si="1"/>
        <v>1905</v>
      </c>
      <c r="I14" s="89"/>
      <c r="J14" s="105"/>
      <c r="K14" s="108">
        <f t="shared" si="2"/>
        <v>1905</v>
      </c>
      <c r="L14" s="89"/>
    </row>
    <row r="15" spans="1:12" x14ac:dyDescent="0.25">
      <c r="B15" s="5">
        <f t="shared" si="3"/>
        <v>1906</v>
      </c>
      <c r="C15" s="89"/>
      <c r="E15" s="106">
        <f t="shared" si="0"/>
        <v>1906</v>
      </c>
      <c r="F15" s="89"/>
      <c r="G15" s="105"/>
      <c r="H15" s="106">
        <f t="shared" si="1"/>
        <v>1906</v>
      </c>
      <c r="I15" s="89"/>
      <c r="J15" s="105"/>
      <c r="K15" s="106">
        <f t="shared" si="2"/>
        <v>1906</v>
      </c>
      <c r="L15" s="89"/>
    </row>
    <row r="16" spans="1:12" x14ac:dyDescent="0.25">
      <c r="B16" s="5">
        <f t="shared" si="3"/>
        <v>1907</v>
      </c>
      <c r="C16" s="89"/>
      <c r="E16" s="108">
        <f t="shared" si="0"/>
        <v>1907</v>
      </c>
      <c r="F16" s="89"/>
      <c r="G16" s="105"/>
      <c r="H16" s="108">
        <f t="shared" si="1"/>
        <v>1907</v>
      </c>
      <c r="I16" s="89"/>
      <c r="J16" s="105"/>
      <c r="K16" s="108">
        <f t="shared" si="2"/>
        <v>1907</v>
      </c>
      <c r="L16" s="89"/>
    </row>
    <row r="17" spans="2:12" x14ac:dyDescent="0.25">
      <c r="B17" s="5">
        <f t="shared" si="3"/>
        <v>1908</v>
      </c>
      <c r="C17" s="89"/>
      <c r="E17" s="106">
        <f t="shared" si="0"/>
        <v>1908</v>
      </c>
      <c r="F17" s="89"/>
      <c r="G17" s="105"/>
      <c r="H17" s="106">
        <f t="shared" si="1"/>
        <v>1908</v>
      </c>
      <c r="I17" s="89"/>
      <c r="J17" s="105"/>
      <c r="K17" s="106">
        <f t="shared" si="2"/>
        <v>1908</v>
      </c>
      <c r="L17" s="89"/>
    </row>
    <row r="18" spans="2:12" x14ac:dyDescent="0.25">
      <c r="B18" s="5">
        <f t="shared" si="3"/>
        <v>1909</v>
      </c>
      <c r="C18" s="89"/>
      <c r="E18" s="108">
        <f t="shared" si="0"/>
        <v>1909</v>
      </c>
      <c r="F18" s="89"/>
      <c r="G18" s="105"/>
      <c r="H18" s="108">
        <f t="shared" si="1"/>
        <v>1909</v>
      </c>
      <c r="I18" s="89"/>
      <c r="J18" s="105"/>
      <c r="K18" s="108">
        <f t="shared" si="2"/>
        <v>1909</v>
      </c>
      <c r="L18" s="89"/>
    </row>
    <row r="19" spans="2:12" x14ac:dyDescent="0.25">
      <c r="B19" s="5">
        <f t="shared" si="3"/>
        <v>1910</v>
      </c>
      <c r="C19" s="89"/>
      <c r="E19" s="106">
        <f t="shared" si="0"/>
        <v>1910</v>
      </c>
      <c r="F19" s="89"/>
      <c r="G19" s="105"/>
      <c r="H19" s="106">
        <f t="shared" si="1"/>
        <v>1910</v>
      </c>
      <c r="I19" s="89"/>
      <c r="J19" s="105"/>
      <c r="K19" s="106">
        <f t="shared" si="2"/>
        <v>1910</v>
      </c>
      <c r="L19" s="89"/>
    </row>
    <row r="20" spans="2:12" x14ac:dyDescent="0.25">
      <c r="B20" s="5">
        <f t="shared" si="3"/>
        <v>1911</v>
      </c>
      <c r="C20" s="89"/>
      <c r="E20" s="108">
        <f t="shared" si="0"/>
        <v>1911</v>
      </c>
      <c r="F20" s="89"/>
      <c r="G20" s="105"/>
      <c r="H20" s="108">
        <f t="shared" si="1"/>
        <v>1911</v>
      </c>
      <c r="I20" s="89"/>
      <c r="J20" s="105"/>
      <c r="K20" s="108">
        <f t="shared" si="2"/>
        <v>1911</v>
      </c>
      <c r="L20" s="89"/>
    </row>
    <row r="21" spans="2:12" x14ac:dyDescent="0.25">
      <c r="B21" s="5">
        <f t="shared" si="3"/>
        <v>1912</v>
      </c>
      <c r="C21" s="89"/>
      <c r="E21" s="106">
        <f t="shared" si="0"/>
        <v>1912</v>
      </c>
      <c r="F21" s="89"/>
      <c r="G21" s="105"/>
      <c r="H21" s="106">
        <f t="shared" si="1"/>
        <v>1912</v>
      </c>
      <c r="I21" s="89"/>
      <c r="J21" s="105"/>
      <c r="K21" s="106">
        <f t="shared" si="2"/>
        <v>1912</v>
      </c>
      <c r="L21" s="89"/>
    </row>
    <row r="22" spans="2:12" x14ac:dyDescent="0.25">
      <c r="B22" s="5">
        <f t="shared" si="3"/>
        <v>1913</v>
      </c>
      <c r="C22" s="89"/>
      <c r="E22" s="108">
        <f t="shared" si="0"/>
        <v>1913</v>
      </c>
      <c r="F22" s="89"/>
      <c r="G22" s="105"/>
      <c r="H22" s="108">
        <f t="shared" si="1"/>
        <v>1913</v>
      </c>
      <c r="I22" s="89"/>
      <c r="J22" s="105"/>
      <c r="K22" s="108">
        <f t="shared" si="2"/>
        <v>1913</v>
      </c>
      <c r="L22" s="89"/>
    </row>
    <row r="23" spans="2:12" x14ac:dyDescent="0.25">
      <c r="B23" s="5">
        <f t="shared" si="3"/>
        <v>1914</v>
      </c>
      <c r="C23" s="89"/>
      <c r="E23" s="106">
        <f t="shared" si="0"/>
        <v>1914</v>
      </c>
      <c r="F23" s="89"/>
      <c r="G23" s="105"/>
      <c r="H23" s="106">
        <f t="shared" si="1"/>
        <v>1914</v>
      </c>
      <c r="I23" s="89"/>
      <c r="J23" s="105"/>
      <c r="K23" s="106">
        <f t="shared" si="2"/>
        <v>1914</v>
      </c>
      <c r="L23" s="89"/>
    </row>
    <row r="24" spans="2:12" x14ac:dyDescent="0.25">
      <c r="B24" s="5">
        <f t="shared" si="3"/>
        <v>1915</v>
      </c>
      <c r="C24" s="89"/>
      <c r="E24" s="108">
        <f t="shared" si="0"/>
        <v>1915</v>
      </c>
      <c r="F24" s="89"/>
      <c r="G24" s="105"/>
      <c r="H24" s="108">
        <f t="shared" si="1"/>
        <v>1915</v>
      </c>
      <c r="I24" s="89"/>
      <c r="J24" s="105"/>
      <c r="K24" s="108">
        <f t="shared" si="2"/>
        <v>1915</v>
      </c>
      <c r="L24" s="89"/>
    </row>
    <row r="25" spans="2:12" x14ac:dyDescent="0.25">
      <c r="B25" s="5">
        <f t="shared" si="3"/>
        <v>1916</v>
      </c>
      <c r="C25" s="89"/>
      <c r="E25" s="106">
        <f t="shared" si="0"/>
        <v>1916</v>
      </c>
      <c r="F25" s="89"/>
      <c r="G25" s="105"/>
      <c r="H25" s="106">
        <f t="shared" si="1"/>
        <v>1916</v>
      </c>
      <c r="I25" s="89"/>
      <c r="J25" s="105"/>
      <c r="K25" s="106">
        <f t="shared" si="2"/>
        <v>1916</v>
      </c>
      <c r="L25" s="89"/>
    </row>
    <row r="26" spans="2:12" x14ac:dyDescent="0.25">
      <c r="B26" s="5">
        <f t="shared" si="3"/>
        <v>1917</v>
      </c>
      <c r="C26" s="89"/>
      <c r="E26" s="108">
        <f t="shared" si="0"/>
        <v>1917</v>
      </c>
      <c r="F26" s="89"/>
      <c r="G26" s="105"/>
      <c r="H26" s="108">
        <f t="shared" si="1"/>
        <v>1917</v>
      </c>
      <c r="I26" s="89"/>
      <c r="J26" s="105"/>
      <c r="K26" s="108">
        <f t="shared" si="2"/>
        <v>1917</v>
      </c>
      <c r="L26" s="89"/>
    </row>
    <row r="27" spans="2:12" x14ac:dyDescent="0.25">
      <c r="B27" s="5">
        <f t="shared" si="3"/>
        <v>1918</v>
      </c>
      <c r="C27" s="89"/>
      <c r="E27" s="106">
        <f t="shared" si="0"/>
        <v>1918</v>
      </c>
      <c r="F27" s="89"/>
      <c r="G27" s="105"/>
      <c r="H27" s="106">
        <f t="shared" si="1"/>
        <v>1918</v>
      </c>
      <c r="I27" s="89"/>
      <c r="J27" s="105"/>
      <c r="K27" s="106">
        <f t="shared" si="2"/>
        <v>1918</v>
      </c>
      <c r="L27" s="89"/>
    </row>
    <row r="28" spans="2:12" x14ac:dyDescent="0.25">
      <c r="B28" s="5">
        <f t="shared" si="3"/>
        <v>1919</v>
      </c>
      <c r="C28" s="89"/>
      <c r="E28" s="108">
        <f t="shared" si="0"/>
        <v>1919</v>
      </c>
      <c r="F28" s="89"/>
      <c r="G28" s="105"/>
      <c r="H28" s="108">
        <f t="shared" si="1"/>
        <v>1919</v>
      </c>
      <c r="I28" s="89"/>
      <c r="J28" s="105"/>
      <c r="K28" s="108">
        <f t="shared" si="2"/>
        <v>1919</v>
      </c>
      <c r="L28" s="89"/>
    </row>
    <row r="29" spans="2:12" x14ac:dyDescent="0.25">
      <c r="B29" s="5">
        <f t="shared" si="3"/>
        <v>1920</v>
      </c>
      <c r="C29" s="89"/>
      <c r="E29" s="106">
        <f t="shared" si="0"/>
        <v>1920</v>
      </c>
      <c r="F29" s="89"/>
      <c r="G29" s="105"/>
      <c r="H29" s="106">
        <f t="shared" si="1"/>
        <v>1920</v>
      </c>
      <c r="I29" s="89"/>
      <c r="J29" s="105"/>
      <c r="K29" s="106">
        <f t="shared" si="2"/>
        <v>1920</v>
      </c>
      <c r="L29" s="89"/>
    </row>
    <row r="30" spans="2:12" x14ac:dyDescent="0.25">
      <c r="B30" s="5">
        <f t="shared" si="3"/>
        <v>1921</v>
      </c>
      <c r="C30" s="89"/>
      <c r="E30" s="108">
        <f t="shared" si="0"/>
        <v>1921</v>
      </c>
      <c r="F30" s="89"/>
      <c r="G30" s="105"/>
      <c r="H30" s="108">
        <f t="shared" si="1"/>
        <v>1921</v>
      </c>
      <c r="I30" s="89"/>
      <c r="J30" s="105"/>
      <c r="K30" s="108">
        <f t="shared" si="2"/>
        <v>1921</v>
      </c>
      <c r="L30" s="89"/>
    </row>
    <row r="31" spans="2:12" x14ac:dyDescent="0.25">
      <c r="B31" s="5">
        <f t="shared" si="3"/>
        <v>1922</v>
      </c>
      <c r="C31" s="89"/>
      <c r="E31" s="106">
        <f t="shared" si="0"/>
        <v>1922</v>
      </c>
      <c r="F31" s="89"/>
      <c r="G31" s="105"/>
      <c r="H31" s="106">
        <f t="shared" si="1"/>
        <v>1922</v>
      </c>
      <c r="I31" s="89"/>
      <c r="J31" s="105"/>
      <c r="K31" s="106">
        <f t="shared" si="2"/>
        <v>1922</v>
      </c>
      <c r="L31" s="89"/>
    </row>
    <row r="32" spans="2:12" x14ac:dyDescent="0.25">
      <c r="B32" s="5">
        <f t="shared" si="3"/>
        <v>1923</v>
      </c>
      <c r="C32" s="89"/>
      <c r="E32" s="108">
        <f t="shared" si="0"/>
        <v>1923</v>
      </c>
      <c r="F32" s="89"/>
      <c r="G32" s="105"/>
      <c r="H32" s="108">
        <f t="shared" si="1"/>
        <v>1923</v>
      </c>
      <c r="I32" s="89"/>
      <c r="J32" s="105"/>
      <c r="K32" s="108">
        <f t="shared" si="2"/>
        <v>1923</v>
      </c>
      <c r="L32" s="89"/>
    </row>
    <row r="33" spans="2:12" x14ac:dyDescent="0.25">
      <c r="B33" s="5">
        <f t="shared" si="3"/>
        <v>1924</v>
      </c>
      <c r="C33" s="89"/>
      <c r="E33" s="106">
        <f t="shared" si="0"/>
        <v>1924</v>
      </c>
      <c r="F33" s="89"/>
      <c r="G33" s="105"/>
      <c r="H33" s="106">
        <f t="shared" si="1"/>
        <v>1924</v>
      </c>
      <c r="I33" s="89"/>
      <c r="J33" s="105"/>
      <c r="K33" s="106">
        <f t="shared" si="2"/>
        <v>1924</v>
      </c>
      <c r="L33" s="89"/>
    </row>
    <row r="34" spans="2:12" x14ac:dyDescent="0.25">
      <c r="B34" s="5">
        <f t="shared" si="3"/>
        <v>1925</v>
      </c>
      <c r="C34" s="89"/>
      <c r="E34" s="108">
        <f t="shared" si="0"/>
        <v>1925</v>
      </c>
      <c r="F34" s="89"/>
      <c r="G34" s="105"/>
      <c r="H34" s="108">
        <f t="shared" si="1"/>
        <v>1925</v>
      </c>
      <c r="I34" s="89"/>
      <c r="J34" s="105"/>
      <c r="K34" s="108">
        <f t="shared" si="2"/>
        <v>1925</v>
      </c>
      <c r="L34" s="89"/>
    </row>
    <row r="35" spans="2:12" x14ac:dyDescent="0.25">
      <c r="B35" s="5">
        <f t="shared" si="3"/>
        <v>1926</v>
      </c>
      <c r="C35" s="89"/>
      <c r="E35" s="106">
        <f t="shared" si="0"/>
        <v>1926</v>
      </c>
      <c r="F35" s="89"/>
      <c r="G35" s="105"/>
      <c r="H35" s="106">
        <f t="shared" si="1"/>
        <v>1926</v>
      </c>
      <c r="I35" s="89"/>
      <c r="J35" s="105"/>
      <c r="K35" s="106">
        <f t="shared" si="2"/>
        <v>1926</v>
      </c>
      <c r="L35" s="89"/>
    </row>
    <row r="36" spans="2:12" x14ac:dyDescent="0.25">
      <c r="B36" s="5">
        <f t="shared" si="3"/>
        <v>1927</v>
      </c>
      <c r="C36" s="89"/>
      <c r="E36" s="108">
        <f t="shared" si="0"/>
        <v>1927</v>
      </c>
      <c r="F36" s="89"/>
      <c r="G36" s="105"/>
      <c r="H36" s="108">
        <f t="shared" si="1"/>
        <v>1927</v>
      </c>
      <c r="I36" s="89"/>
      <c r="J36" s="105"/>
      <c r="K36" s="108">
        <f t="shared" si="2"/>
        <v>1927</v>
      </c>
      <c r="L36" s="89"/>
    </row>
    <row r="37" spans="2:12" x14ac:dyDescent="0.25">
      <c r="B37" s="5">
        <f t="shared" si="3"/>
        <v>1928</v>
      </c>
      <c r="C37" s="89"/>
      <c r="E37" s="106">
        <f t="shared" si="0"/>
        <v>1928</v>
      </c>
      <c r="F37" s="89"/>
      <c r="G37" s="105"/>
      <c r="H37" s="106">
        <f t="shared" si="1"/>
        <v>1928</v>
      </c>
      <c r="I37" s="89"/>
      <c r="J37" s="105"/>
      <c r="K37" s="106">
        <f t="shared" si="2"/>
        <v>1928</v>
      </c>
      <c r="L37" s="89"/>
    </row>
    <row r="38" spans="2:12" x14ac:dyDescent="0.25">
      <c r="B38" s="5">
        <f t="shared" si="3"/>
        <v>1929</v>
      </c>
      <c r="C38" s="89"/>
      <c r="E38" s="108">
        <f t="shared" si="0"/>
        <v>1929</v>
      </c>
      <c r="F38" s="89"/>
      <c r="G38" s="105"/>
      <c r="H38" s="108">
        <f t="shared" si="1"/>
        <v>1929</v>
      </c>
      <c r="I38" s="89"/>
      <c r="J38" s="105"/>
      <c r="K38" s="108">
        <f t="shared" si="2"/>
        <v>1929</v>
      </c>
      <c r="L38" s="89"/>
    </row>
    <row r="39" spans="2:12" x14ac:dyDescent="0.25">
      <c r="B39" s="5">
        <f t="shared" si="3"/>
        <v>1930</v>
      </c>
      <c r="C39" s="89"/>
      <c r="E39" s="106">
        <f t="shared" si="0"/>
        <v>1930</v>
      </c>
      <c r="F39" s="89"/>
      <c r="G39" s="105"/>
      <c r="H39" s="106">
        <f t="shared" si="1"/>
        <v>1930</v>
      </c>
      <c r="I39" s="89"/>
      <c r="J39" s="105"/>
      <c r="K39" s="106">
        <f t="shared" si="2"/>
        <v>1930</v>
      </c>
      <c r="L39" s="89"/>
    </row>
    <row r="40" spans="2:12" x14ac:dyDescent="0.25">
      <c r="B40" s="5">
        <f t="shared" si="3"/>
        <v>1931</v>
      </c>
      <c r="C40" s="89"/>
      <c r="E40" s="108">
        <f t="shared" si="0"/>
        <v>1931</v>
      </c>
      <c r="F40" s="89"/>
      <c r="G40" s="105"/>
      <c r="H40" s="108">
        <f t="shared" si="1"/>
        <v>1931</v>
      </c>
      <c r="I40" s="89"/>
      <c r="J40" s="105"/>
      <c r="K40" s="108">
        <f t="shared" si="2"/>
        <v>1931</v>
      </c>
      <c r="L40" s="89"/>
    </row>
    <row r="41" spans="2:12" x14ac:dyDescent="0.25">
      <c r="B41" s="5">
        <f t="shared" si="3"/>
        <v>1932</v>
      </c>
      <c r="C41" s="89"/>
      <c r="E41" s="106">
        <f t="shared" si="0"/>
        <v>1932</v>
      </c>
      <c r="F41" s="89"/>
      <c r="G41" s="105"/>
      <c r="H41" s="106">
        <f t="shared" si="1"/>
        <v>1932</v>
      </c>
      <c r="I41" s="89"/>
      <c r="J41" s="105"/>
      <c r="K41" s="106">
        <f t="shared" si="2"/>
        <v>1932</v>
      </c>
      <c r="L41" s="89"/>
    </row>
    <row r="42" spans="2:12" x14ac:dyDescent="0.25">
      <c r="B42" s="5">
        <f t="shared" si="3"/>
        <v>1933</v>
      </c>
      <c r="C42" s="89"/>
      <c r="E42" s="108">
        <f t="shared" si="0"/>
        <v>1933</v>
      </c>
      <c r="F42" s="89"/>
      <c r="G42" s="105"/>
      <c r="H42" s="108">
        <f t="shared" si="1"/>
        <v>1933</v>
      </c>
      <c r="I42" s="89"/>
      <c r="J42" s="105"/>
      <c r="K42" s="108">
        <f t="shared" si="2"/>
        <v>1933</v>
      </c>
      <c r="L42" s="89"/>
    </row>
    <row r="43" spans="2:12" x14ac:dyDescent="0.25">
      <c r="B43" s="5">
        <f t="shared" si="3"/>
        <v>1934</v>
      </c>
      <c r="C43" s="89"/>
      <c r="E43" s="106">
        <f t="shared" si="0"/>
        <v>1934</v>
      </c>
      <c r="F43" s="89"/>
      <c r="G43" s="105"/>
      <c r="H43" s="106">
        <f t="shared" si="1"/>
        <v>1934</v>
      </c>
      <c r="I43" s="89"/>
      <c r="J43" s="105"/>
      <c r="K43" s="106">
        <f t="shared" si="2"/>
        <v>1934</v>
      </c>
      <c r="L43" s="89"/>
    </row>
    <row r="44" spans="2:12" x14ac:dyDescent="0.25">
      <c r="B44" s="5">
        <f t="shared" si="3"/>
        <v>1935</v>
      </c>
      <c r="C44" s="89"/>
      <c r="E44" s="108">
        <f t="shared" si="0"/>
        <v>1935</v>
      </c>
      <c r="F44" s="89"/>
      <c r="G44" s="105"/>
      <c r="H44" s="108">
        <f t="shared" si="1"/>
        <v>1935</v>
      </c>
      <c r="I44" s="89"/>
      <c r="J44" s="105"/>
      <c r="K44" s="108">
        <f t="shared" si="2"/>
        <v>1935</v>
      </c>
      <c r="L44" s="89"/>
    </row>
    <row r="45" spans="2:12" x14ac:dyDescent="0.25">
      <c r="B45" s="5">
        <f t="shared" si="3"/>
        <v>1936</v>
      </c>
      <c r="C45" s="89"/>
      <c r="E45" s="106">
        <f t="shared" si="0"/>
        <v>1936</v>
      </c>
      <c r="F45" s="89"/>
      <c r="G45" s="105"/>
      <c r="H45" s="106">
        <f t="shared" si="1"/>
        <v>1936</v>
      </c>
      <c r="I45" s="89"/>
      <c r="J45" s="105"/>
      <c r="K45" s="106">
        <f t="shared" si="2"/>
        <v>1936</v>
      </c>
      <c r="L45" s="89"/>
    </row>
    <row r="46" spans="2:12" x14ac:dyDescent="0.25">
      <c r="B46" s="5">
        <f t="shared" si="3"/>
        <v>1937</v>
      </c>
      <c r="C46" s="89"/>
      <c r="E46" s="108">
        <f t="shared" si="0"/>
        <v>1937</v>
      </c>
      <c r="F46" s="89"/>
      <c r="G46" s="105"/>
      <c r="H46" s="108">
        <f t="shared" si="1"/>
        <v>1937</v>
      </c>
      <c r="I46" s="89"/>
      <c r="J46" s="105"/>
      <c r="K46" s="108">
        <f t="shared" si="2"/>
        <v>1937</v>
      </c>
      <c r="L46" s="89"/>
    </row>
    <row r="47" spans="2:12" x14ac:dyDescent="0.25">
      <c r="B47" s="5">
        <f t="shared" si="3"/>
        <v>1938</v>
      </c>
      <c r="C47" s="89"/>
      <c r="E47" s="106">
        <f t="shared" si="0"/>
        <v>1938</v>
      </c>
      <c r="F47" s="89"/>
      <c r="G47" s="105"/>
      <c r="H47" s="106">
        <f t="shared" si="1"/>
        <v>1938</v>
      </c>
      <c r="I47" s="89"/>
      <c r="J47" s="105"/>
      <c r="K47" s="106">
        <f t="shared" si="2"/>
        <v>1938</v>
      </c>
      <c r="L47" s="89"/>
    </row>
    <row r="48" spans="2:12" x14ac:dyDescent="0.25">
      <c r="B48" s="5">
        <f t="shared" si="3"/>
        <v>1939</v>
      </c>
      <c r="C48" s="89"/>
      <c r="E48" s="108">
        <f t="shared" si="0"/>
        <v>1939</v>
      </c>
      <c r="F48" s="89"/>
      <c r="G48" s="105"/>
      <c r="H48" s="108">
        <f t="shared" si="1"/>
        <v>1939</v>
      </c>
      <c r="I48" s="89"/>
      <c r="J48" s="105"/>
      <c r="K48" s="108">
        <f t="shared" si="2"/>
        <v>1939</v>
      </c>
      <c r="L48" s="89"/>
    </row>
    <row r="49" spans="2:12" x14ac:dyDescent="0.25">
      <c r="B49" s="5">
        <f t="shared" si="3"/>
        <v>1940</v>
      </c>
      <c r="C49" s="89"/>
      <c r="E49" s="106">
        <f t="shared" si="0"/>
        <v>1940</v>
      </c>
      <c r="F49" s="89"/>
      <c r="G49" s="105"/>
      <c r="H49" s="106">
        <f t="shared" si="1"/>
        <v>1940</v>
      </c>
      <c r="I49" s="89"/>
      <c r="J49" s="105"/>
      <c r="K49" s="106">
        <f t="shared" si="2"/>
        <v>1940</v>
      </c>
      <c r="L49" s="89"/>
    </row>
    <row r="50" spans="2:12" x14ac:dyDescent="0.25">
      <c r="B50" s="5">
        <f t="shared" si="3"/>
        <v>1941</v>
      </c>
      <c r="C50" s="89"/>
      <c r="E50" s="108">
        <f t="shared" si="0"/>
        <v>1941</v>
      </c>
      <c r="F50" s="89"/>
      <c r="G50" s="105"/>
      <c r="H50" s="108">
        <f t="shared" si="1"/>
        <v>1941</v>
      </c>
      <c r="I50" s="89"/>
      <c r="J50" s="105"/>
      <c r="K50" s="108">
        <f t="shared" si="2"/>
        <v>1941</v>
      </c>
      <c r="L50" s="89"/>
    </row>
    <row r="51" spans="2:12" x14ac:dyDescent="0.25">
      <c r="B51" s="5">
        <f t="shared" si="3"/>
        <v>1942</v>
      </c>
      <c r="C51" s="89"/>
      <c r="E51" s="106">
        <f t="shared" si="0"/>
        <v>1942</v>
      </c>
      <c r="F51" s="89"/>
      <c r="G51" s="105"/>
      <c r="H51" s="106">
        <f t="shared" si="1"/>
        <v>1942</v>
      </c>
      <c r="I51" s="89"/>
      <c r="J51" s="105"/>
      <c r="K51" s="106">
        <f t="shared" si="2"/>
        <v>1942</v>
      </c>
      <c r="L51" s="89"/>
    </row>
    <row r="52" spans="2:12" x14ac:dyDescent="0.25">
      <c r="B52" s="5">
        <f t="shared" si="3"/>
        <v>1943</v>
      </c>
      <c r="C52" s="89"/>
      <c r="E52" s="108">
        <f t="shared" si="0"/>
        <v>1943</v>
      </c>
      <c r="F52" s="89"/>
      <c r="G52" s="105"/>
      <c r="H52" s="108">
        <f t="shared" si="1"/>
        <v>1943</v>
      </c>
      <c r="I52" s="89"/>
      <c r="J52" s="105"/>
      <c r="K52" s="108">
        <f t="shared" si="2"/>
        <v>1943</v>
      </c>
      <c r="L52" s="89"/>
    </row>
    <row r="53" spans="2:12" x14ac:dyDescent="0.25">
      <c r="B53" s="5">
        <f t="shared" si="3"/>
        <v>1944</v>
      </c>
      <c r="C53" s="89"/>
      <c r="E53" s="106">
        <f t="shared" si="0"/>
        <v>1944</v>
      </c>
      <c r="F53" s="89"/>
      <c r="G53" s="105"/>
      <c r="H53" s="106">
        <f t="shared" si="1"/>
        <v>1944</v>
      </c>
      <c r="I53" s="89"/>
      <c r="J53" s="105"/>
      <c r="K53" s="106">
        <f t="shared" si="2"/>
        <v>1944</v>
      </c>
      <c r="L53" s="89"/>
    </row>
    <row r="54" spans="2:12" x14ac:dyDescent="0.25">
      <c r="B54" s="5">
        <f t="shared" si="3"/>
        <v>1945</v>
      </c>
      <c r="C54" s="89"/>
      <c r="E54" s="108">
        <f t="shared" si="0"/>
        <v>1945</v>
      </c>
      <c r="F54" s="89"/>
      <c r="G54" s="105"/>
      <c r="H54" s="108">
        <f t="shared" si="1"/>
        <v>1945</v>
      </c>
      <c r="I54" s="89"/>
      <c r="J54" s="105"/>
      <c r="K54" s="108">
        <f t="shared" si="2"/>
        <v>1945</v>
      </c>
      <c r="L54" s="89"/>
    </row>
    <row r="55" spans="2:12" x14ac:dyDescent="0.25">
      <c r="B55" s="5">
        <f t="shared" si="3"/>
        <v>1946</v>
      </c>
      <c r="C55" s="89"/>
      <c r="E55" s="106">
        <f t="shared" si="0"/>
        <v>1946</v>
      </c>
      <c r="F55" s="89"/>
      <c r="G55" s="105"/>
      <c r="H55" s="106">
        <f t="shared" si="1"/>
        <v>1946</v>
      </c>
      <c r="I55" s="89"/>
      <c r="J55" s="105"/>
      <c r="K55" s="106">
        <f t="shared" si="2"/>
        <v>1946</v>
      </c>
      <c r="L55" s="89"/>
    </row>
    <row r="56" spans="2:12" x14ac:dyDescent="0.25">
      <c r="B56" s="5">
        <f t="shared" si="3"/>
        <v>1947</v>
      </c>
      <c r="C56" s="89"/>
      <c r="E56" s="108">
        <f t="shared" si="0"/>
        <v>1947</v>
      </c>
      <c r="F56" s="89"/>
      <c r="G56" s="105"/>
      <c r="H56" s="108">
        <f t="shared" si="1"/>
        <v>1947</v>
      </c>
      <c r="I56" s="89"/>
      <c r="J56" s="105"/>
      <c r="K56" s="108">
        <f t="shared" si="2"/>
        <v>1947</v>
      </c>
      <c r="L56" s="89"/>
    </row>
  </sheetData>
  <sheetProtection algorithmName="SHA-512" hashValue="dnz5zas66PYd7spCMqryak5q+xcVT+cBMhJ/hZPoqtmKQU8HsdZ0nwOcYIDzKQYcnAwWk//yyZO/zI5aL+aTcg==" saltValue="P1z+/ovXj4r0nGX5TpPXnw==" spinCount="100000" sheet="1" objects="1" scenarios="1"/>
  <mergeCells count="3">
    <mergeCell ref="B2:H2"/>
    <mergeCell ref="B3:H3"/>
    <mergeCell ref="B4:H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5D73460BD63C948B4EB17D99585CC89" ma:contentTypeVersion="3" ma:contentTypeDescription="Create a new document." ma:contentTypeScope="" ma:versionID="9ef75ec273f84bcca46580dc91571836">
  <xsd:schema xmlns:xsd="http://www.w3.org/2001/XMLSchema" xmlns:xs="http://www.w3.org/2001/XMLSchema" xmlns:p="http://schemas.microsoft.com/office/2006/metadata/properties" xmlns:ns1="http://schemas.microsoft.com/sharepoint/v3" xmlns:ns2="221d2d99-66f1-42e6-9962-250a8493e247" targetNamespace="http://schemas.microsoft.com/office/2006/metadata/properties" ma:root="true" ma:fieldsID="062443c2cc0b6d0018def2977efb2b24" ns1:_="" ns2:_="">
    <xsd:import namespace="http://schemas.microsoft.com/sharepoint/v3"/>
    <xsd:import namespace="221d2d99-66f1-42e6-9962-250a8493e24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21d2d99-66f1-42e6-9962-250a8493e24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6A675A-49FB-4B72-AC4D-88119C129E51}">
  <ds:schemaRefs>
    <ds:schemaRef ds:uri="http://schemas.openxmlformats.org/package/2006/metadata/core-properties"/>
    <ds:schemaRef ds:uri="http://purl.org/dc/terms/"/>
    <ds:schemaRef ds:uri="221d2d99-66f1-42e6-9962-250a8493e247"/>
    <ds:schemaRef ds:uri="http://schemas.microsoft.com/office/2006/documentManagement/types"/>
    <ds:schemaRef ds:uri="http://purl.org/dc/elements/1.1/"/>
    <ds:schemaRef ds:uri="http://schemas.microsoft.com/office/2006/metadata/properties"/>
    <ds:schemaRef ds:uri="http://schemas.microsoft.com/sharepoint/v3"/>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5C24C604-45FD-4C32-BDD0-0F09921387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1d2d99-66f1-42e6-9962-250a8493e2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E6F4374-4BCE-44E2-A8C0-7767C39C75F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PST</vt:lpstr>
      <vt:lpstr>Resource Only PPA Pricing</vt:lpstr>
      <vt:lpstr>Resource + BESS PPA Pricing</vt:lpstr>
      <vt:lpstr>Property Taxes</vt:lpstr>
      <vt:lpstr>Lease Payment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Williamson, Jaime</dc:creator>
  <cp:keywords/>
  <dc:description/>
  <cp:lastModifiedBy>Bentz, Emilee</cp:lastModifiedBy>
  <cp:revision/>
  <dcterms:created xsi:type="dcterms:W3CDTF">2018-01-19T21:13:15Z</dcterms:created>
  <dcterms:modified xsi:type="dcterms:W3CDTF">2022-01-22T00:07:29Z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0x01010065D73460BD63C948B4EB17D99585CC89</vt:lpwstr>
  </property>
  <property fmtid="{D5CDD505-2E9C-101B-9397-08002B2CF9AE}" pid="3" name="MSIP_Label_4391f082-e357-48ae-be1c-7e151bab59c6_Enabled">
    <vt:lpwstr>true</vt:lpwstr>
  </property>
  <property fmtid="{D5CDD505-2E9C-101B-9397-08002B2CF9AE}" pid="4" name="MSIP_Label_4391f082-e357-48ae-be1c-7e151bab59c6_SetDate">
    <vt:lpwstr>2021-02-05T15:39:15Z</vt:lpwstr>
  </property>
  <property fmtid="{D5CDD505-2E9C-101B-9397-08002B2CF9AE}" pid="5" name="MSIP_Label_4391f082-e357-48ae-be1c-7e151bab59c6_Method">
    <vt:lpwstr>Standard</vt:lpwstr>
  </property>
  <property fmtid="{D5CDD505-2E9C-101B-9397-08002B2CF9AE}" pid="6" name="MSIP_Label_4391f082-e357-48ae-be1c-7e151bab59c6_Name">
    <vt:lpwstr>4391f082-e357-48ae-be1c-7e151bab59c6</vt:lpwstr>
  </property>
  <property fmtid="{D5CDD505-2E9C-101B-9397-08002B2CF9AE}" pid="7" name="MSIP_Label_4391f082-e357-48ae-be1c-7e151bab59c6_SiteId">
    <vt:lpwstr>e0c13469-6a2d-4ac3-835b-8ec9ed03c9a7</vt:lpwstr>
  </property>
  <property fmtid="{D5CDD505-2E9C-101B-9397-08002B2CF9AE}" pid="8" name="MSIP_Label_4391f082-e357-48ae-be1c-7e151bab59c6_ActionId">
    <vt:lpwstr>c1b1f871-b3a0-4286-bbd9-1483adcfdaf7</vt:lpwstr>
  </property>
  <property fmtid="{D5CDD505-2E9C-101B-9397-08002B2CF9AE}" pid="9" name="MSIP_Label_4391f082-e357-48ae-be1c-7e151bab59c6_ContentBits">
    <vt:lpwstr>0</vt:lpwstr>
  </property>
</Properties>
</file>